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BHA\2015\Web Posting\"/>
    </mc:Choice>
  </mc:AlternateContent>
  <bookViews>
    <workbookView xWindow="120" yWindow="105" windowWidth="18195" windowHeight="102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G288" i="1" l="1"/>
  <c r="G289" i="1" s="1"/>
  <c r="G290" i="1" s="1"/>
  <c r="G291" i="1" s="1"/>
  <c r="G100" i="1"/>
  <c r="G101" i="1" s="1"/>
  <c r="G102" i="1" s="1"/>
  <c r="G103" i="1" s="1"/>
  <c r="N20" i="1" l="1"/>
  <c r="M20" i="1"/>
  <c r="K20" i="1"/>
  <c r="J20" i="1"/>
  <c r="H20" i="1"/>
  <c r="G20" i="1"/>
  <c r="E20" i="1"/>
  <c r="D20" i="1"/>
  <c r="B20" i="1"/>
  <c r="A20" i="1"/>
  <c r="N16" i="1"/>
  <c r="M16" i="1"/>
  <c r="K16" i="1"/>
  <c r="J16" i="1"/>
  <c r="H16" i="1"/>
  <c r="G16" i="1"/>
  <c r="E16" i="1"/>
  <c r="D16" i="1"/>
  <c r="B16" i="1"/>
  <c r="A16" i="1"/>
  <c r="N15" i="1"/>
  <c r="M15" i="1"/>
  <c r="K15" i="1"/>
  <c r="J15" i="1"/>
  <c r="H15" i="1"/>
  <c r="G15" i="1"/>
  <c r="E15" i="1"/>
  <c r="D15" i="1"/>
  <c r="B15" i="1"/>
  <c r="A15" i="1"/>
  <c r="N14" i="1"/>
  <c r="M14" i="1"/>
  <c r="K14" i="1"/>
  <c r="J14" i="1"/>
  <c r="H14" i="1"/>
  <c r="G14" i="1"/>
  <c r="E14" i="1"/>
  <c r="D14" i="1"/>
  <c r="B14" i="1"/>
  <c r="A14" i="1"/>
  <c r="N13" i="1"/>
  <c r="M13" i="1"/>
  <c r="K13" i="1"/>
  <c r="J13" i="1"/>
  <c r="H13" i="1"/>
  <c r="G13" i="1"/>
  <c r="E13" i="1"/>
  <c r="D13" i="1"/>
  <c r="B13" i="1"/>
  <c r="A13" i="1"/>
  <c r="N12" i="1"/>
  <c r="M12" i="1"/>
  <c r="K12" i="1"/>
  <c r="J12" i="1"/>
  <c r="H12" i="1"/>
  <c r="G12" i="1"/>
  <c r="E12" i="1"/>
  <c r="D12" i="1"/>
  <c r="B12" i="1"/>
  <c r="A12" i="1"/>
  <c r="N8" i="1"/>
  <c r="M8" i="1"/>
  <c r="K8" i="1"/>
  <c r="J8" i="1"/>
  <c r="H8" i="1"/>
  <c r="G8" i="1"/>
  <c r="E8" i="1"/>
  <c r="D8" i="1"/>
  <c r="B8" i="1"/>
  <c r="A8" i="1"/>
  <c r="N7" i="1"/>
  <c r="M7" i="1"/>
  <c r="K7" i="1"/>
  <c r="J7" i="1"/>
  <c r="H7" i="1"/>
  <c r="G7" i="1"/>
  <c r="E7" i="1"/>
  <c r="D7" i="1"/>
  <c r="B7" i="1"/>
  <c r="A7" i="1"/>
  <c r="N6" i="1"/>
  <c r="M6" i="1"/>
  <c r="K6" i="1"/>
  <c r="J6" i="1"/>
  <c r="H6" i="1"/>
  <c r="G6" i="1"/>
  <c r="E6" i="1"/>
  <c r="D6" i="1"/>
  <c r="B6" i="1"/>
  <c r="A6" i="1"/>
  <c r="N5" i="1"/>
  <c r="M5" i="1"/>
  <c r="K5" i="1"/>
  <c r="J5" i="1"/>
  <c r="H5" i="1"/>
  <c r="G5" i="1"/>
  <c r="E5" i="1"/>
  <c r="D5" i="1"/>
  <c r="B5" i="1"/>
  <c r="A5" i="1"/>
  <c r="N4" i="1"/>
  <c r="M4" i="1"/>
  <c r="K4" i="1"/>
  <c r="J4" i="1"/>
  <c r="H4" i="1"/>
  <c r="G4" i="1"/>
  <c r="E4" i="1"/>
  <c r="D4" i="1"/>
  <c r="B4" i="1"/>
  <c r="A4" i="1"/>
</calcChain>
</file>

<file path=xl/sharedStrings.xml><?xml version="1.0" encoding="utf-8"?>
<sst xmlns="http://schemas.openxmlformats.org/spreadsheetml/2006/main" count="766" uniqueCount="389">
  <si>
    <t>Open Points</t>
  </si>
  <si>
    <t>Open 1D</t>
  </si>
  <si>
    <t>Points</t>
  </si>
  <si>
    <t>Open 2D</t>
  </si>
  <si>
    <t>Open 3D</t>
  </si>
  <si>
    <t>Open 4D</t>
  </si>
  <si>
    <t>Open 5D</t>
  </si>
  <si>
    <t>Youth  Points</t>
  </si>
  <si>
    <t>Youth 1D</t>
  </si>
  <si>
    <t>Youth 2D</t>
  </si>
  <si>
    <t>Youth 3D</t>
  </si>
  <si>
    <t>Youth 4D</t>
  </si>
  <si>
    <t>Youth 5D</t>
  </si>
  <si>
    <t>Senior Points</t>
  </si>
  <si>
    <t>Senior 1D</t>
  </si>
  <si>
    <t>Senior 2D</t>
  </si>
  <si>
    <t>Senior 3D</t>
  </si>
  <si>
    <t>Senior 4D</t>
  </si>
  <si>
    <t>Senior 5D</t>
  </si>
  <si>
    <t>Youth Full</t>
  </si>
  <si>
    <t>Taylor Jo Shepardson</t>
  </si>
  <si>
    <t>HB Firewater</t>
  </si>
  <si>
    <t>1d1</t>
  </si>
  <si>
    <t>Jordan Harrell</t>
  </si>
  <si>
    <t>Hollywood</t>
  </si>
  <si>
    <t>1-73593</t>
  </si>
  <si>
    <t>1d2</t>
  </si>
  <si>
    <t>Dinky</t>
  </si>
  <si>
    <t>1d3</t>
  </si>
  <si>
    <t>Bird Flit</t>
  </si>
  <si>
    <t>2d1</t>
  </si>
  <si>
    <t>Jessica Stanley</t>
  </si>
  <si>
    <t>Meleos Got Fire</t>
  </si>
  <si>
    <t>2d2</t>
  </si>
  <si>
    <t>Bay</t>
  </si>
  <si>
    <t>2d3</t>
  </si>
  <si>
    <t>Gabby Logan</t>
  </si>
  <si>
    <t>Classy Credentials</t>
  </si>
  <si>
    <t>2d4</t>
  </si>
  <si>
    <t>Ms Sugar Zanalyst</t>
  </si>
  <si>
    <t>Shayne Forester</t>
  </si>
  <si>
    <t>Freckles</t>
  </si>
  <si>
    <t>Alex Allison</t>
  </si>
  <si>
    <t>Real Fancy Beau</t>
  </si>
  <si>
    <t>va 03</t>
  </si>
  <si>
    <t>Hannah Denton</t>
  </si>
  <si>
    <t>Rose</t>
  </si>
  <si>
    <t>7-86788</t>
  </si>
  <si>
    <t>Brianna Boyce</t>
  </si>
  <si>
    <t>Swoop</t>
  </si>
  <si>
    <t>Faith Holland</t>
  </si>
  <si>
    <t>Romeo</t>
  </si>
  <si>
    <t>Baylee Wooten</t>
  </si>
  <si>
    <t>Dynomite</t>
  </si>
  <si>
    <t>Samantha Wilson</t>
  </si>
  <si>
    <t>Clover</t>
  </si>
  <si>
    <t>Jarrett Privette</t>
  </si>
  <si>
    <t>Peppy</t>
  </si>
  <si>
    <t>Cheyenne Mundy</t>
  </si>
  <si>
    <t>Money</t>
  </si>
  <si>
    <t>Marilyn</t>
  </si>
  <si>
    <t>3 Clicks to Kansas</t>
  </si>
  <si>
    <t>3d1</t>
  </si>
  <si>
    <t>Madison Johnson</t>
  </si>
  <si>
    <t>Jettin Firefly</t>
  </si>
  <si>
    <t>3d2</t>
  </si>
  <si>
    <t>Haley Swank</t>
  </si>
  <si>
    <t>Birds Fury</t>
  </si>
  <si>
    <t>3d3</t>
  </si>
  <si>
    <t>Bailey Privette</t>
  </si>
  <si>
    <t>Bob</t>
  </si>
  <si>
    <t>3d4</t>
  </si>
  <si>
    <t>Jenna Carroll</t>
  </si>
  <si>
    <t>Star</t>
  </si>
  <si>
    <t>Daniel McMillian</t>
  </si>
  <si>
    <t>Easy Streak</t>
  </si>
  <si>
    <t>*</t>
  </si>
  <si>
    <t>Reba</t>
  </si>
  <si>
    <t>Hayley Haase</t>
  </si>
  <si>
    <t>Ric</t>
  </si>
  <si>
    <t>Colt Compton</t>
  </si>
  <si>
    <t>Chunky</t>
  </si>
  <si>
    <t>Deja Cogdell</t>
  </si>
  <si>
    <t>Echo's Red Money</t>
  </si>
  <si>
    <t>Courtney Harris</t>
  </si>
  <si>
    <t>Dixie</t>
  </si>
  <si>
    <t>1-88635</t>
  </si>
  <si>
    <t>Norman McMillian</t>
  </si>
  <si>
    <t>Heart's Grey Boy</t>
  </si>
  <si>
    <t>Elizabeth Woodall</t>
  </si>
  <si>
    <t>Skips Boo Bear</t>
  </si>
  <si>
    <t>Kylee Ann Simpson</t>
  </si>
  <si>
    <t>Ruby's A Dream</t>
  </si>
  <si>
    <t>Katie Whitcomb</t>
  </si>
  <si>
    <t>Mystical Storm</t>
  </si>
  <si>
    <t>va 83174</t>
  </si>
  <si>
    <t>Mackenzie Cogdell</t>
  </si>
  <si>
    <t>Miss Frisky To Bee</t>
  </si>
  <si>
    <t>4d1</t>
  </si>
  <si>
    <t>Merindy Piland</t>
  </si>
  <si>
    <t>KC</t>
  </si>
  <si>
    <t>4d2</t>
  </si>
  <si>
    <t>Baby</t>
  </si>
  <si>
    <t>4d3/4tie</t>
  </si>
  <si>
    <t>Paige Dowden</t>
  </si>
  <si>
    <t>Prince</t>
  </si>
  <si>
    <t>va 01</t>
  </si>
  <si>
    <t>Timberly Bedlow</t>
  </si>
  <si>
    <t>Thunder</t>
  </si>
  <si>
    <t>Jana Dement</t>
  </si>
  <si>
    <t>Scoot</t>
  </si>
  <si>
    <t>Laney Hughes</t>
  </si>
  <si>
    <t>Skys Dixie Dancer</t>
  </si>
  <si>
    <t>Carlie Johnson</t>
  </si>
  <si>
    <t>Sugar</t>
  </si>
  <si>
    <t>Alyson Overman</t>
  </si>
  <si>
    <t>Bristol</t>
  </si>
  <si>
    <t>Alexis Evans</t>
  </si>
  <si>
    <t>Corona</t>
  </si>
  <si>
    <t xml:space="preserve">Christina Hall </t>
  </si>
  <si>
    <t>Sonny</t>
  </si>
  <si>
    <t>1-88800</t>
  </si>
  <si>
    <t>Kaitlin Smith</t>
  </si>
  <si>
    <t>Big Boy</t>
  </si>
  <si>
    <t>va 00</t>
  </si>
  <si>
    <t>Makayla Street</t>
  </si>
  <si>
    <t>D'Black</t>
  </si>
  <si>
    <t>1-89039</t>
  </si>
  <si>
    <t>Trigger</t>
  </si>
  <si>
    <t>Rebecca Tripp</t>
  </si>
  <si>
    <t>Sassy</t>
  </si>
  <si>
    <t>Jasmine Rossi</t>
  </si>
  <si>
    <t>Jet'n Made Easy</t>
  </si>
  <si>
    <t>Hailey Morrow</t>
  </si>
  <si>
    <t>Tonka</t>
  </si>
  <si>
    <t>Liberty</t>
  </si>
  <si>
    <t>Emily Shipe</t>
  </si>
  <si>
    <t xml:space="preserve">Lady </t>
  </si>
  <si>
    <t>Jessy Bateman</t>
  </si>
  <si>
    <t>Dreamer</t>
  </si>
  <si>
    <t>Nickie</t>
  </si>
  <si>
    <t>Sweet Fantasy Baby</t>
  </si>
  <si>
    <t>Logan Taylor</t>
  </si>
  <si>
    <t>Lena</t>
  </si>
  <si>
    <t>Six Packin Slack</t>
  </si>
  <si>
    <t>Bethany Hollis</t>
  </si>
  <si>
    <t>Pal</t>
  </si>
  <si>
    <t>1-91109</t>
  </si>
  <si>
    <t>Ginger Shackelford</t>
  </si>
  <si>
    <t>Doc</t>
  </si>
  <si>
    <t>1-83319</t>
  </si>
  <si>
    <t>Jesse</t>
  </si>
  <si>
    <t>Sarah McCorkle</t>
  </si>
  <si>
    <t>Ember</t>
  </si>
  <si>
    <t>1-92129</t>
  </si>
  <si>
    <t>Abby Brown</t>
  </si>
  <si>
    <t>Dial</t>
  </si>
  <si>
    <t>Cody Christenberry</t>
  </si>
  <si>
    <t>Bella</t>
  </si>
  <si>
    <t>Sarah Bundy</t>
  </si>
  <si>
    <t>Willy</t>
  </si>
  <si>
    <t>1-76969</t>
  </si>
  <si>
    <t>Ashley Bundy</t>
  </si>
  <si>
    <t>John Boy</t>
  </si>
  <si>
    <t>1-73634</t>
  </si>
  <si>
    <t>Allison Joyner</t>
  </si>
  <si>
    <t>Dashing Romeo</t>
  </si>
  <si>
    <t>Togie</t>
  </si>
  <si>
    <t>Holly Daniels</t>
  </si>
  <si>
    <t>Sam</t>
  </si>
  <si>
    <t>1-92309</t>
  </si>
  <si>
    <t>Madison Handley</t>
  </si>
  <si>
    <t>Momma's Peppy Angel</t>
  </si>
  <si>
    <t>Katie Brown</t>
  </si>
  <si>
    <t>Dually</t>
  </si>
  <si>
    <t>Kaylee Christenberry</t>
  </si>
  <si>
    <t>Youth 07</t>
  </si>
  <si>
    <t>1d</t>
  </si>
  <si>
    <t>2d</t>
  </si>
  <si>
    <t>3d</t>
  </si>
  <si>
    <t>4d</t>
  </si>
  <si>
    <t>5d</t>
  </si>
  <si>
    <t>Senior Full Show</t>
  </si>
  <si>
    <t>Kinky Mayo Sawyer</t>
  </si>
  <si>
    <t>Ellie</t>
  </si>
  <si>
    <t>Machele Evans</t>
  </si>
  <si>
    <t>Carry the Money</t>
  </si>
  <si>
    <t>1-19508</t>
  </si>
  <si>
    <t>Randy Taylor</t>
  </si>
  <si>
    <t>Taz</t>
  </si>
  <si>
    <t>Denise Bost</t>
  </si>
  <si>
    <t>Streaking Sensation</t>
  </si>
  <si>
    <t>md</t>
  </si>
  <si>
    <t>Jenny Holmes</t>
  </si>
  <si>
    <t>Spanky</t>
  </si>
  <si>
    <t>1-2865</t>
  </si>
  <si>
    <t>Golonda Howard</t>
  </si>
  <si>
    <t>Jerry (CR Taylored in Iron)</t>
  </si>
  <si>
    <t>00 no pts</t>
  </si>
  <si>
    <t>Mary Helen Bullard</t>
  </si>
  <si>
    <t>Cathy Leonard</t>
  </si>
  <si>
    <t>Remi</t>
  </si>
  <si>
    <t>Margaret Melrose</t>
  </si>
  <si>
    <t>Feelin Royal</t>
  </si>
  <si>
    <t>JoAnne Harvey</t>
  </si>
  <si>
    <t>Fire em up Howie</t>
  </si>
  <si>
    <t>Walter Tharrington</t>
  </si>
  <si>
    <t>Slim</t>
  </si>
  <si>
    <t>NC 07 Senior</t>
  </si>
  <si>
    <t>Open Full Show</t>
  </si>
  <si>
    <t>Spencer Bottoms</t>
  </si>
  <si>
    <t>South Town Fame</t>
  </si>
  <si>
    <t>Upto Jet</t>
  </si>
  <si>
    <t>Katie Bridgers</t>
  </si>
  <si>
    <t>Grit</t>
  </si>
  <si>
    <t>Janette Godwin</t>
  </si>
  <si>
    <t>Callie</t>
  </si>
  <si>
    <t>1d4</t>
  </si>
  <si>
    <t>Andy Cowan</t>
  </si>
  <si>
    <t>Kitzel Lil Breeze</t>
  </si>
  <si>
    <t>1d5</t>
  </si>
  <si>
    <t>Lindsey Cooke</t>
  </si>
  <si>
    <t>Runaway James</t>
  </si>
  <si>
    <t>1d6</t>
  </si>
  <si>
    <t>1-73539</t>
  </si>
  <si>
    <t>Elizabeth Caldwell</t>
  </si>
  <si>
    <t>Pass the Flit</t>
  </si>
  <si>
    <t xml:space="preserve">va 00 </t>
  </si>
  <si>
    <t>Carrizzo</t>
  </si>
  <si>
    <t>Laura Lancaster</t>
  </si>
  <si>
    <t>Leslie Ramsdell</t>
  </si>
  <si>
    <t>Jet</t>
  </si>
  <si>
    <t>Gabrielle Langdon</t>
  </si>
  <si>
    <t xml:space="preserve">Cee Classic Rascal </t>
  </si>
  <si>
    <t>Ringo</t>
  </si>
  <si>
    <t>Sherri Crumpler</t>
  </si>
  <si>
    <t>Jackpot</t>
  </si>
  <si>
    <t>Sammy</t>
  </si>
  <si>
    <t>Brenna Warner</t>
  </si>
  <si>
    <t>Dealer</t>
  </si>
  <si>
    <t>Nikki Chaffey</t>
  </si>
  <si>
    <t>Spots Rare Bullion</t>
  </si>
  <si>
    <t>Bradley Taylor</t>
  </si>
  <si>
    <t>Wil He Raise My Pay</t>
  </si>
  <si>
    <t>Tucker</t>
  </si>
  <si>
    <t>JR</t>
  </si>
  <si>
    <t>2d5</t>
  </si>
  <si>
    <t>Todd Johnson</t>
  </si>
  <si>
    <t>Lightning</t>
  </si>
  <si>
    <t>2d6</t>
  </si>
  <si>
    <t>Johnna Poe</t>
  </si>
  <si>
    <t>Larkin</t>
  </si>
  <si>
    <t>Rebecca Owens</t>
  </si>
  <si>
    <t>Sparkles</t>
  </si>
  <si>
    <t>Chief</t>
  </si>
  <si>
    <t>Sandy Black</t>
  </si>
  <si>
    <t>Back in Black</t>
  </si>
  <si>
    <t>Roany</t>
  </si>
  <si>
    <t>Rock it Red</t>
  </si>
  <si>
    <t>Kayla Townsend</t>
  </si>
  <si>
    <t>Little Bay</t>
  </si>
  <si>
    <t>Jennifer Williams</t>
  </si>
  <si>
    <t>Shes Wise to Jazz</t>
  </si>
  <si>
    <t>Carra Lane</t>
  </si>
  <si>
    <t>DJ</t>
  </si>
  <si>
    <t>Courtney Smith</t>
  </si>
  <si>
    <t>Fluffy</t>
  </si>
  <si>
    <t>Terina Nobles</t>
  </si>
  <si>
    <t>Lakota</t>
  </si>
  <si>
    <t>Christie Britt</t>
  </si>
  <si>
    <t>Hesa Star Solis</t>
  </si>
  <si>
    <t>3d5</t>
  </si>
  <si>
    <t>3d6tie</t>
  </si>
  <si>
    <t>Freebee</t>
  </si>
  <si>
    <t>Rubys A Dream</t>
  </si>
  <si>
    <t>Katie Whitcom</t>
  </si>
  <si>
    <t>Randal Carter</t>
  </si>
  <si>
    <t>Boo</t>
  </si>
  <si>
    <t>Jackie Benfield</t>
  </si>
  <si>
    <t>Tari</t>
  </si>
  <si>
    <t>Brooke Norton</t>
  </si>
  <si>
    <t>Bailey Alvarez</t>
  </si>
  <si>
    <t>Sebastian</t>
  </si>
  <si>
    <t>Donna Compton</t>
  </si>
  <si>
    <t>Late Show</t>
  </si>
  <si>
    <t>Kaitlyn Jernigan</t>
  </si>
  <si>
    <t>Vegas</t>
  </si>
  <si>
    <t>Melinda Yarbrough</t>
  </si>
  <si>
    <t>Diamonds Peppy Lady</t>
  </si>
  <si>
    <t>Dillon Wooten</t>
  </si>
  <si>
    <t>Lil' Wayne</t>
  </si>
  <si>
    <t>Amber Hinnant</t>
  </si>
  <si>
    <t>Summer</t>
  </si>
  <si>
    <t>Jessie Mullin</t>
  </si>
  <si>
    <t>To Be Sure Hes Packin</t>
  </si>
  <si>
    <t>Jessica Floyd</t>
  </si>
  <si>
    <t>Gold Cabellero</t>
  </si>
  <si>
    <t>TJ's Lucky Moon</t>
  </si>
  <si>
    <t>Hannah Baker</t>
  </si>
  <si>
    <t>Bars Unique Guy</t>
  </si>
  <si>
    <t>Michael Bost</t>
  </si>
  <si>
    <t>This Stone Rolling</t>
  </si>
  <si>
    <t>BW Bonita</t>
  </si>
  <si>
    <t>Jan Pate</t>
  </si>
  <si>
    <t>Toast</t>
  </si>
  <si>
    <t>Mike Britt</t>
  </si>
  <si>
    <t>Vans Lucky Dunit</t>
  </si>
  <si>
    <t>Courtney Hyman</t>
  </si>
  <si>
    <t>Mary's Foxndocs</t>
  </si>
  <si>
    <t>Hearts Grey Boy</t>
  </si>
  <si>
    <t>Turtle</t>
  </si>
  <si>
    <t>4d3</t>
  </si>
  <si>
    <t>Tori Duke</t>
  </si>
  <si>
    <t>Heza Cozy Fortune</t>
  </si>
  <si>
    <t>4d4</t>
  </si>
  <si>
    <t>4d5</t>
  </si>
  <si>
    <t>4d6</t>
  </si>
  <si>
    <t>Tammy Dowden</t>
  </si>
  <si>
    <t>Bluejeans</t>
  </si>
  <si>
    <t>Jen Shipe</t>
  </si>
  <si>
    <t>May</t>
  </si>
  <si>
    <t>DinkaJet</t>
  </si>
  <si>
    <t>Snips</t>
  </si>
  <si>
    <t>Randi Hill</t>
  </si>
  <si>
    <t>Gypsy</t>
  </si>
  <si>
    <t>RH On the Run Missy</t>
  </si>
  <si>
    <t>Dawn Cowell</t>
  </si>
  <si>
    <t>Amelia Efland</t>
  </si>
  <si>
    <t>Audacity</t>
  </si>
  <si>
    <t>Chipper</t>
  </si>
  <si>
    <t>Cathy Ray</t>
  </si>
  <si>
    <t>SJ</t>
  </si>
  <si>
    <t>Christina Hall</t>
  </si>
  <si>
    <t>Taylor Crawford</t>
  </si>
  <si>
    <t>Lady</t>
  </si>
  <si>
    <t>Kameron Mullin</t>
  </si>
  <si>
    <t>Tobasco</t>
  </si>
  <si>
    <t>Holly Longest</t>
  </si>
  <si>
    <t>Fiesty Firewater</t>
  </si>
  <si>
    <t>SRS Jettin Bye</t>
  </si>
  <si>
    <t>Nicole Ferrell</t>
  </si>
  <si>
    <t>Frosty</t>
  </si>
  <si>
    <t>1-7008</t>
  </si>
  <si>
    <t>Ashlyn Lewis</t>
  </si>
  <si>
    <t>Bandit</t>
  </si>
  <si>
    <t>Jay Parker</t>
  </si>
  <si>
    <t>Rooster</t>
  </si>
  <si>
    <t>Skips Watch Jo Lady</t>
  </si>
  <si>
    <t>Fairlea Pepinic Babe</t>
  </si>
  <si>
    <t>Shannon Ayscue</t>
  </si>
  <si>
    <t>Native Hotshot</t>
  </si>
  <si>
    <t>1-88696</t>
  </si>
  <si>
    <t>Missin Gun Flame</t>
  </si>
  <si>
    <t>RJ</t>
  </si>
  <si>
    <t>Nicky</t>
  </si>
  <si>
    <t>Misty Stotesberry</t>
  </si>
  <si>
    <t>1-76480</t>
  </si>
  <si>
    <t>Bettis</t>
  </si>
  <si>
    <t>Hey Oh Sugar</t>
  </si>
  <si>
    <t>MF</t>
  </si>
  <si>
    <t>Evelyn Green</t>
  </si>
  <si>
    <t>My Firewaters Frosty</t>
  </si>
  <si>
    <t>Kathleen Windley</t>
  </si>
  <si>
    <t>Shasta</t>
  </si>
  <si>
    <t>Streakin NC</t>
  </si>
  <si>
    <t>Faith</t>
  </si>
  <si>
    <t>Rebel</t>
  </si>
  <si>
    <t>Crystal Evans</t>
  </si>
  <si>
    <t>Wings</t>
  </si>
  <si>
    <t>Renes Blonde Bombshell</t>
  </si>
  <si>
    <t>Lucy</t>
  </si>
  <si>
    <t>Lola</t>
  </si>
  <si>
    <t>Michael Grow</t>
  </si>
  <si>
    <t>Coco</t>
  </si>
  <si>
    <t>va 06</t>
  </si>
  <si>
    <t>Stormin Ta Fame</t>
  </si>
  <si>
    <t>Codie Gill</t>
  </si>
  <si>
    <t>Golden Firewater</t>
  </si>
  <si>
    <t>Melinda Peoples</t>
  </si>
  <si>
    <t xml:space="preserve">Rock  </t>
  </si>
  <si>
    <t>Jessica Walker</t>
  </si>
  <si>
    <t>Blueboys Dandy April</t>
  </si>
  <si>
    <t>Brieana Scott</t>
  </si>
  <si>
    <t>Wranglin Kelly Bar D</t>
  </si>
  <si>
    <t>Courtney Alexander</t>
  </si>
  <si>
    <t>Little Boys Got It All</t>
  </si>
  <si>
    <t>Itza Playtime</t>
  </si>
  <si>
    <t>NC 07 Open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</si>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</sst>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 Black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Fill="1" applyBorder="1"/>
    <xf numFmtId="0" fontId="3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ill="1" applyBorder="1"/>
    <xf numFmtId="0" fontId="3" fillId="0" borderId="3" xfId="0" applyFont="1" applyFill="1" applyBorder="1" applyAlignment="1">
      <alignment horizontal="center"/>
    </xf>
    <xf numFmtId="0" fontId="0" fillId="0" borderId="0" xfId="0" applyFill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1" fillId="2" borderId="2" xfId="0" applyFont="1" applyFill="1" applyBorder="1"/>
    <xf numFmtId="0" fontId="2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164" fontId="0" fillId="0" borderId="0" xfId="0" applyNumberFormat="1" applyFont="1" applyBorder="1"/>
    <xf numFmtId="1" fontId="0" fillId="0" borderId="0" xfId="0" applyNumberFormat="1" applyFont="1" applyBorder="1"/>
    <xf numFmtId="0" fontId="0" fillId="3" borderId="0" xfId="0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Fill="1" applyBorder="1"/>
    <xf numFmtId="0" fontId="5" fillId="0" borderId="0" xfId="0" applyFont="1" applyFill="1" applyBorder="1" applyAlignment="1">
      <alignment horizontal="left"/>
    </xf>
    <xf numFmtId="164" fontId="0" fillId="0" borderId="0" xfId="0" applyNumberFormat="1" applyFont="1" applyFill="1" applyBorder="1"/>
    <xf numFmtId="165" fontId="0" fillId="0" borderId="0" xfId="1" applyNumberFormat="1" applyFont="1" applyBorder="1" applyProtection="1">
      <protection hidden="1"/>
    </xf>
    <xf numFmtId="44" fontId="0" fillId="0" borderId="0" xfId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 applyBorder="1"/>
    <xf numFmtId="165" fontId="6" fillId="0" borderId="0" xfId="0" applyNumberFormat="1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right" wrapText="1"/>
    </xf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Border="1"/>
    <xf numFmtId="0" fontId="0" fillId="4" borderId="0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78">
    <dxf>
      <fill>
        <patternFill>
          <bgColor rgb="FF66FF33"/>
        </patternFill>
      </fill>
    </dxf>
    <dxf>
      <font>
        <b/>
        <i val="0"/>
      </font>
      <fill>
        <patternFill>
          <bgColor rgb="FF66FF33"/>
        </patternFill>
      </fill>
    </dxf>
    <dxf>
      <fill>
        <patternFill>
          <bgColor rgb="FF00FFFF"/>
        </patternFill>
      </fill>
    </dxf>
    <dxf>
      <fill>
        <patternFill>
          <bgColor rgb="FFFFCC00"/>
        </patternFill>
      </fill>
    </dxf>
    <dxf>
      <fill>
        <patternFill>
          <bgColor rgb="FFFF66CC"/>
        </patternFill>
      </fill>
    </dxf>
    <dxf>
      <fill>
        <patternFill>
          <bgColor theme="7" tint="0.39994506668294322"/>
        </patternFill>
      </fill>
    </dxf>
    <dxf>
      <font>
        <b val="0"/>
        <i/>
      </font>
      <fill>
        <patternFill>
          <bgColor rgb="FFFFFF3B"/>
        </patternFill>
      </fill>
    </dxf>
    <dxf>
      <fill>
        <patternFill>
          <bgColor rgb="FF66FF33"/>
        </patternFill>
      </fill>
    </dxf>
    <dxf>
      <font>
        <b/>
        <i val="0"/>
      </font>
      <fill>
        <patternFill>
          <bgColor rgb="FF66FF33"/>
        </patternFill>
      </fill>
    </dxf>
    <dxf>
      <fill>
        <patternFill>
          <bgColor rgb="FF00FFFF"/>
        </patternFill>
      </fill>
    </dxf>
    <dxf>
      <fill>
        <patternFill>
          <bgColor rgb="FFFFCC00"/>
        </patternFill>
      </fill>
    </dxf>
    <dxf>
      <fill>
        <patternFill>
          <bgColor rgb="FFFF66CC"/>
        </patternFill>
      </fill>
    </dxf>
    <dxf>
      <fill>
        <patternFill>
          <bgColor theme="7" tint="0.39994506668294322"/>
        </patternFill>
      </fill>
    </dxf>
    <dxf>
      <font>
        <b val="0"/>
        <i/>
      </font>
      <fill>
        <patternFill>
          <bgColor rgb="FFFFFF3B"/>
        </patternFill>
      </fill>
    </dxf>
    <dxf>
      <fill>
        <patternFill>
          <bgColor rgb="FF66FF33"/>
        </patternFill>
      </fill>
    </dxf>
    <dxf>
      <font>
        <b/>
        <i val="0"/>
      </font>
      <fill>
        <patternFill>
          <bgColor rgb="FF66FF33"/>
        </patternFill>
      </fill>
    </dxf>
    <dxf>
      <fill>
        <patternFill>
          <bgColor rgb="FF00FFFF"/>
        </patternFill>
      </fill>
    </dxf>
    <dxf>
      <fill>
        <patternFill>
          <bgColor rgb="FFFFCC00"/>
        </patternFill>
      </fill>
    </dxf>
    <dxf>
      <fill>
        <patternFill>
          <bgColor rgb="FFFF66CC"/>
        </patternFill>
      </fill>
    </dxf>
    <dxf>
      <font>
        <b val="0"/>
        <i/>
      </font>
      <fill>
        <patternFill>
          <bgColor rgb="FFFFFF3B"/>
        </patternFill>
      </fill>
    </dxf>
    <dxf>
      <fill>
        <patternFill>
          <bgColor rgb="FF66FF33"/>
        </patternFill>
      </fill>
    </dxf>
    <dxf>
      <font>
        <b/>
        <i val="0"/>
      </font>
      <fill>
        <patternFill>
          <bgColor rgb="FF66FF33"/>
        </patternFill>
      </fill>
    </dxf>
    <dxf>
      <fill>
        <patternFill>
          <bgColor rgb="FF00FFFF"/>
        </patternFill>
      </fill>
    </dxf>
    <dxf>
      <fill>
        <patternFill>
          <bgColor rgb="FFFFCC00"/>
        </patternFill>
      </fill>
    </dxf>
    <dxf>
      <fill>
        <patternFill>
          <bgColor rgb="FFFF66CC"/>
        </patternFill>
      </fill>
    </dxf>
    <dxf>
      <font>
        <b val="0"/>
        <i/>
      </font>
      <fill>
        <patternFill>
          <bgColor rgb="FFFFFF3B"/>
        </patternFill>
      </fill>
    </dxf>
    <dxf>
      <fill>
        <patternFill>
          <bgColor rgb="FF66FF33"/>
        </patternFill>
      </fill>
    </dxf>
    <dxf>
      <font>
        <b/>
        <i val="0"/>
      </font>
      <fill>
        <patternFill>
          <bgColor rgb="FF66FF33"/>
        </patternFill>
      </fill>
    </dxf>
    <dxf>
      <fill>
        <patternFill>
          <bgColor rgb="FF00FFFF"/>
        </patternFill>
      </fill>
    </dxf>
    <dxf>
      <fill>
        <patternFill>
          <bgColor rgb="FFFFCC00"/>
        </patternFill>
      </fill>
    </dxf>
    <dxf>
      <fill>
        <patternFill>
          <bgColor rgb="FFFF66CC"/>
        </patternFill>
      </fill>
    </dxf>
    <dxf>
      <fill>
        <patternFill>
          <bgColor theme="7" tint="0.39994506668294322"/>
        </patternFill>
      </fill>
    </dxf>
    <dxf>
      <font>
        <b val="0"/>
        <i/>
      </font>
      <fill>
        <patternFill>
          <bgColor rgb="FFFFFF3B"/>
        </patternFill>
      </fill>
    </dxf>
    <dxf>
      <fill>
        <patternFill>
          <bgColor rgb="FF66FF33"/>
        </patternFill>
      </fill>
    </dxf>
    <dxf>
      <font>
        <b/>
        <i val="0"/>
      </font>
      <fill>
        <patternFill>
          <bgColor rgb="FF66FF33"/>
        </patternFill>
      </fill>
    </dxf>
    <dxf>
      <fill>
        <patternFill>
          <bgColor rgb="FF00FFFF"/>
        </patternFill>
      </fill>
    </dxf>
    <dxf>
      <fill>
        <patternFill>
          <bgColor rgb="FFFFCC00"/>
        </patternFill>
      </fill>
    </dxf>
    <dxf>
      <fill>
        <patternFill>
          <bgColor rgb="FFFF66CC"/>
        </patternFill>
      </fill>
    </dxf>
    <dxf>
      <fill>
        <patternFill>
          <bgColor theme="7" tint="0.39994506668294322"/>
        </patternFill>
      </fill>
    </dxf>
    <dxf>
      <font>
        <b val="0"/>
        <i/>
      </font>
      <fill>
        <patternFill>
          <bgColor rgb="FFFFFF3B"/>
        </patternFill>
      </fill>
    </dxf>
    <dxf>
      <fill>
        <patternFill>
          <bgColor rgb="FF66FF33"/>
        </patternFill>
      </fill>
    </dxf>
    <dxf>
      <font>
        <b/>
        <i val="0"/>
      </font>
      <fill>
        <patternFill>
          <bgColor rgb="FF66FF33"/>
        </patternFill>
      </fill>
    </dxf>
    <dxf>
      <fill>
        <patternFill>
          <bgColor rgb="FF00FFFF"/>
        </patternFill>
      </fill>
    </dxf>
    <dxf>
      <fill>
        <patternFill>
          <bgColor rgb="FFFFCC00"/>
        </patternFill>
      </fill>
    </dxf>
    <dxf>
      <fill>
        <patternFill>
          <bgColor rgb="FFFF66CC"/>
        </patternFill>
      </fill>
    </dxf>
    <dxf>
      <font>
        <b val="0"/>
        <i/>
      </font>
      <fill>
        <patternFill>
          <bgColor rgb="FFFFFF3B"/>
        </patternFill>
      </fill>
    </dxf>
    <dxf>
      <fill>
        <patternFill>
          <bgColor rgb="FF66FF33"/>
        </patternFill>
      </fill>
    </dxf>
    <dxf>
      <font>
        <b/>
        <i val="0"/>
      </font>
      <fill>
        <patternFill>
          <bgColor rgb="FF66FF33"/>
        </patternFill>
      </fill>
    </dxf>
    <dxf>
      <fill>
        <patternFill>
          <bgColor rgb="FF00FFFF"/>
        </patternFill>
      </fill>
    </dxf>
    <dxf>
      <fill>
        <patternFill>
          <bgColor rgb="FFFFCC00"/>
        </patternFill>
      </fill>
    </dxf>
    <dxf>
      <fill>
        <patternFill>
          <bgColor rgb="FFFF66CC"/>
        </patternFill>
      </fill>
    </dxf>
    <dxf>
      <font>
        <b val="0"/>
        <i/>
      </font>
      <fill>
        <patternFill>
          <bgColor rgb="FFFFFF3B"/>
        </patternFill>
      </fill>
    </dxf>
    <dxf>
      <fill>
        <patternFill>
          <bgColor rgb="FF66FF33"/>
        </patternFill>
      </fill>
    </dxf>
    <dxf>
      <font>
        <b/>
        <i val="0"/>
      </font>
      <fill>
        <patternFill>
          <bgColor rgb="FF66FF33"/>
        </patternFill>
      </fill>
    </dxf>
    <dxf>
      <fill>
        <patternFill>
          <bgColor rgb="FF00FFFF"/>
        </patternFill>
      </fill>
    </dxf>
    <dxf>
      <fill>
        <patternFill>
          <bgColor rgb="FFFFCC00"/>
        </patternFill>
      </fill>
    </dxf>
    <dxf>
      <fill>
        <patternFill>
          <bgColor rgb="FFFF66CC"/>
        </patternFill>
      </fill>
    </dxf>
    <dxf>
      <fill>
        <patternFill>
          <bgColor theme="7" tint="0.39994506668294322"/>
        </patternFill>
      </fill>
    </dxf>
    <dxf>
      <font>
        <b val="0"/>
        <i/>
      </font>
      <fill>
        <patternFill>
          <bgColor rgb="FFFFFF3B"/>
        </patternFill>
      </fill>
    </dxf>
    <dxf>
      <fill>
        <patternFill>
          <bgColor rgb="FF66FF33"/>
        </patternFill>
      </fill>
    </dxf>
    <dxf>
      <font>
        <b/>
        <i val="0"/>
      </font>
      <fill>
        <patternFill>
          <bgColor rgb="FF66FF33"/>
        </patternFill>
      </fill>
    </dxf>
    <dxf>
      <fill>
        <patternFill>
          <bgColor rgb="FF00FFFF"/>
        </patternFill>
      </fill>
    </dxf>
    <dxf>
      <fill>
        <patternFill>
          <bgColor rgb="FFFFCC00"/>
        </patternFill>
      </fill>
    </dxf>
    <dxf>
      <fill>
        <patternFill>
          <bgColor rgb="FFFF66CC"/>
        </patternFill>
      </fill>
    </dxf>
    <dxf>
      <fill>
        <patternFill>
          <bgColor theme="7" tint="0.39994506668294322"/>
        </patternFill>
      </fill>
    </dxf>
    <dxf>
      <font>
        <b val="0"/>
        <i/>
      </font>
      <fill>
        <patternFill>
          <bgColor rgb="FFFFFF3B"/>
        </patternFill>
      </fill>
    </dxf>
    <dxf>
      <fill>
        <patternFill>
          <bgColor rgb="FF66FF33"/>
        </patternFill>
      </fill>
    </dxf>
    <dxf>
      <font>
        <b/>
        <i val="0"/>
      </font>
      <fill>
        <patternFill>
          <bgColor rgb="FF66FF33"/>
        </patternFill>
      </fill>
    </dxf>
    <dxf>
      <fill>
        <patternFill>
          <bgColor rgb="FF00FFFF"/>
        </patternFill>
      </fill>
    </dxf>
    <dxf>
      <fill>
        <patternFill>
          <bgColor rgb="FFFFCC00"/>
        </patternFill>
      </fill>
    </dxf>
    <dxf>
      <fill>
        <patternFill>
          <bgColor rgb="FFFF66CC"/>
        </patternFill>
      </fill>
    </dxf>
    <dxf>
      <font>
        <b val="0"/>
        <i/>
      </font>
      <fill>
        <patternFill>
          <bgColor rgb="FFFFFF3B"/>
        </patternFill>
      </fill>
    </dxf>
    <dxf>
      <fill>
        <patternFill>
          <bgColor rgb="FF66FF33"/>
        </patternFill>
      </fill>
    </dxf>
    <dxf>
      <font>
        <b/>
        <i val="0"/>
      </font>
      <fill>
        <patternFill>
          <bgColor rgb="FF66FF33"/>
        </patternFill>
      </fill>
    </dxf>
    <dxf>
      <fill>
        <patternFill>
          <bgColor rgb="FF00FFFF"/>
        </patternFill>
      </fill>
    </dxf>
    <dxf>
      <fill>
        <patternFill>
          <bgColor rgb="FFFFCC00"/>
        </patternFill>
      </fill>
    </dxf>
    <dxf>
      <fill>
        <patternFill>
          <bgColor rgb="FFFF66CC"/>
        </patternFill>
      </fill>
    </dxf>
    <dxf>
      <font>
        <b val="0"/>
        <i/>
      </font>
      <fill>
        <patternFill>
          <bgColor rgb="FFFFFF3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BHA/2015/2015%20Poin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07 2015 Points"/>
      <sheetName val="Points Tally by Show"/>
    </sheetNames>
    <sheetDataSet>
      <sheetData sheetId="0"/>
      <sheetData sheetId="1">
        <row r="4">
          <cell r="A4" t="str">
            <v>Spencer Bottoms</v>
          </cell>
          <cell r="R4">
            <v>5</v>
          </cell>
        </row>
        <row r="5">
          <cell r="A5" t="str">
            <v>Baylee Wooten</v>
          </cell>
          <cell r="R5">
            <v>4</v>
          </cell>
        </row>
        <row r="6">
          <cell r="A6" t="str">
            <v>Sherri Crumpler</v>
          </cell>
          <cell r="R6">
            <v>3</v>
          </cell>
        </row>
        <row r="7">
          <cell r="A7" t="str">
            <v>Brenna Warner</v>
          </cell>
          <cell r="R7">
            <v>2</v>
          </cell>
        </row>
        <row r="8">
          <cell r="R8">
            <v>0</v>
          </cell>
        </row>
        <row r="30">
          <cell r="A30" t="str">
            <v>Sandy Black</v>
          </cell>
          <cell r="R30">
            <v>5</v>
          </cell>
        </row>
        <row r="31">
          <cell r="A31" t="str">
            <v>Carra Lane</v>
          </cell>
          <cell r="R31">
            <v>4</v>
          </cell>
        </row>
        <row r="32">
          <cell r="R32">
            <v>0</v>
          </cell>
        </row>
        <row r="33">
          <cell r="R33">
            <v>0</v>
          </cell>
        </row>
        <row r="34">
          <cell r="R34">
            <v>0</v>
          </cell>
        </row>
        <row r="57">
          <cell r="A57" t="str">
            <v>Hannah Denton</v>
          </cell>
          <cell r="R57">
            <v>5</v>
          </cell>
        </row>
        <row r="58">
          <cell r="A58" t="str">
            <v>Jackie Benfield</v>
          </cell>
          <cell r="R58">
            <v>4</v>
          </cell>
        </row>
        <row r="59">
          <cell r="A59" t="str">
            <v>Dillon Wooten</v>
          </cell>
          <cell r="R59">
            <v>3</v>
          </cell>
        </row>
        <row r="60">
          <cell r="A60" t="str">
            <v>Amber Hinnant</v>
          </cell>
          <cell r="R60">
            <v>2</v>
          </cell>
        </row>
        <row r="61">
          <cell r="A61" t="str">
            <v>Jessie Mullin</v>
          </cell>
          <cell r="R61">
            <v>1</v>
          </cell>
        </row>
        <row r="87">
          <cell r="A87" t="str">
            <v>Abby Brown</v>
          </cell>
          <cell r="R87">
            <v>5</v>
          </cell>
        </row>
        <row r="88">
          <cell r="A88" t="str">
            <v>Elizabeth Woodall</v>
          </cell>
          <cell r="R88">
            <v>4</v>
          </cell>
        </row>
        <row r="89">
          <cell r="A89" t="str">
            <v>Courtney Hyman</v>
          </cell>
          <cell r="R89">
            <v>3</v>
          </cell>
        </row>
        <row r="90">
          <cell r="R90">
            <v>0</v>
          </cell>
        </row>
        <row r="91">
          <cell r="R91">
            <v>0</v>
          </cell>
        </row>
        <row r="113">
          <cell r="A113" t="str">
            <v>Dillon Wooten</v>
          </cell>
          <cell r="R113">
            <v>5</v>
          </cell>
        </row>
        <row r="114">
          <cell r="A114" t="str">
            <v>Tori Duke</v>
          </cell>
          <cell r="R114">
            <v>4</v>
          </cell>
        </row>
        <row r="115">
          <cell r="A115" t="str">
            <v>Merindy Piland</v>
          </cell>
          <cell r="R115">
            <v>3</v>
          </cell>
        </row>
        <row r="116">
          <cell r="A116" t="str">
            <v>Jana Dement</v>
          </cell>
          <cell r="R116">
            <v>2</v>
          </cell>
        </row>
        <row r="117">
          <cell r="A117" t="str">
            <v>Elizabeth Woodall</v>
          </cell>
          <cell r="R117">
            <v>1</v>
          </cell>
        </row>
        <row r="139">
          <cell r="A139" t="str">
            <v>Taylor Jo Shepardson</v>
          </cell>
          <cell r="R139">
            <v>5</v>
          </cell>
        </row>
        <row r="140">
          <cell r="R140">
            <v>0</v>
          </cell>
        </row>
        <row r="141">
          <cell r="R141">
            <v>0</v>
          </cell>
        </row>
        <row r="142">
          <cell r="R142">
            <v>0</v>
          </cell>
        </row>
        <row r="143">
          <cell r="R143">
            <v>0</v>
          </cell>
        </row>
        <row r="159">
          <cell r="A159" t="str">
            <v>Taylor Jo Shepardson</v>
          </cell>
          <cell r="R159">
            <v>5</v>
          </cell>
        </row>
        <row r="160">
          <cell r="A160" t="str">
            <v>Shayne Forester</v>
          </cell>
          <cell r="R160">
            <v>4</v>
          </cell>
        </row>
        <row r="161">
          <cell r="A161" t="str">
            <v>Hannah Denton</v>
          </cell>
          <cell r="R161">
            <v>3</v>
          </cell>
        </row>
        <row r="162">
          <cell r="A162" t="str">
            <v>Baylee Wooten</v>
          </cell>
          <cell r="R162">
            <v>2</v>
          </cell>
        </row>
        <row r="163">
          <cell r="A163" t="str">
            <v>Jarrett Privette</v>
          </cell>
          <cell r="R163">
            <v>1</v>
          </cell>
        </row>
        <row r="179">
          <cell r="A179" t="str">
            <v>Bailey Privette</v>
          </cell>
          <cell r="R179">
            <v>5</v>
          </cell>
        </row>
        <row r="180">
          <cell r="A180" t="str">
            <v>Jarrett Privette</v>
          </cell>
          <cell r="R180">
            <v>4</v>
          </cell>
        </row>
        <row r="181">
          <cell r="R181">
            <v>0</v>
          </cell>
        </row>
        <row r="182">
          <cell r="R182">
            <v>0</v>
          </cell>
        </row>
        <row r="183">
          <cell r="R183">
            <v>0</v>
          </cell>
        </row>
        <row r="202">
          <cell r="A202" t="str">
            <v>Elizabeth Woodall</v>
          </cell>
          <cell r="R202">
            <v>5</v>
          </cell>
        </row>
        <row r="203">
          <cell r="R203">
            <v>0</v>
          </cell>
        </row>
        <row r="204">
          <cell r="R204">
            <v>0</v>
          </cell>
        </row>
        <row r="205">
          <cell r="R205">
            <v>0</v>
          </cell>
        </row>
        <row r="206">
          <cell r="R206">
            <v>0</v>
          </cell>
        </row>
        <row r="220">
          <cell r="A220" t="str">
            <v>Merindy Piland</v>
          </cell>
          <cell r="R220">
            <v>5</v>
          </cell>
        </row>
        <row r="221">
          <cell r="A221" t="str">
            <v>Elizabeth Woodall</v>
          </cell>
          <cell r="R221">
            <v>4</v>
          </cell>
        </row>
        <row r="222">
          <cell r="A222" t="str">
            <v>Jana Dement</v>
          </cell>
          <cell r="R222">
            <v>3</v>
          </cell>
        </row>
        <row r="223">
          <cell r="A223" t="str">
            <v>Jessy Bateman</v>
          </cell>
          <cell r="R223">
            <v>2</v>
          </cell>
        </row>
        <row r="224">
          <cell r="R224">
            <v>0</v>
          </cell>
        </row>
        <row r="238">
          <cell r="A238" t="str">
            <v>Mary Helen Bullard</v>
          </cell>
          <cell r="R238">
            <v>5</v>
          </cell>
        </row>
        <row r="250">
          <cell r="R250">
            <v>0</v>
          </cell>
        </row>
        <row r="265">
          <cell r="R265">
            <v>0</v>
          </cell>
        </row>
        <row r="280">
          <cell r="R28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3"/>
  <sheetViews>
    <sheetView tabSelected="1" topLeftCell="A190" workbookViewId="0">
      <selection activeCell="F29" sqref="F29"/>
    </sheetView>
  </sheetViews>
  <sheetFormatPr defaultRowHeight="15" x14ac:dyDescent="0.25"/>
  <cols>
    <col min="1" max="1" width="19.7109375" customWidth="1"/>
    <col min="2" max="2" width="6.7109375" customWidth="1"/>
    <col min="3" max="3" width="7.42578125" customWidth="1"/>
    <col min="4" max="4" width="19.7109375" customWidth="1"/>
    <col min="5" max="5" width="6.7109375" customWidth="1"/>
    <col min="6" max="6" width="9" bestFit="1" customWidth="1"/>
    <col min="7" max="7" width="19.7109375" customWidth="1"/>
    <col min="8" max="8" width="6.7109375" customWidth="1"/>
    <col min="9" max="9" width="7.42578125" customWidth="1"/>
    <col min="10" max="10" width="19.7109375" customWidth="1"/>
    <col min="11" max="11" width="6.7109375" customWidth="1"/>
    <col min="12" max="12" width="7.42578125" customWidth="1"/>
    <col min="13" max="13" width="19.7109375" customWidth="1"/>
    <col min="14" max="14" width="6.7109375" customWidth="1"/>
    <col min="257" max="257" width="19.7109375" customWidth="1"/>
    <col min="258" max="258" width="6.7109375" customWidth="1"/>
    <col min="259" max="259" width="7.42578125" customWidth="1"/>
    <col min="260" max="260" width="19.7109375" customWidth="1"/>
    <col min="261" max="261" width="6.7109375" customWidth="1"/>
    <col min="262" max="262" width="7.42578125" customWidth="1"/>
    <col min="263" max="263" width="19.7109375" customWidth="1"/>
    <col min="264" max="264" width="6.7109375" customWidth="1"/>
    <col min="265" max="265" width="7.42578125" customWidth="1"/>
    <col min="266" max="266" width="19.7109375" customWidth="1"/>
    <col min="267" max="267" width="6.7109375" customWidth="1"/>
    <col min="268" max="268" width="7.42578125" customWidth="1"/>
    <col min="269" max="269" width="19.7109375" customWidth="1"/>
    <col min="270" max="270" width="6.7109375" customWidth="1"/>
    <col min="513" max="513" width="19.7109375" customWidth="1"/>
    <col min="514" max="514" width="6.7109375" customWidth="1"/>
    <col min="515" max="515" width="7.42578125" customWidth="1"/>
    <col min="516" max="516" width="19.7109375" customWidth="1"/>
    <col min="517" max="517" width="6.7109375" customWidth="1"/>
    <col min="518" max="518" width="7.42578125" customWidth="1"/>
    <col min="519" max="519" width="19.7109375" customWidth="1"/>
    <col min="520" max="520" width="6.7109375" customWidth="1"/>
    <col min="521" max="521" width="7.42578125" customWidth="1"/>
    <col min="522" max="522" width="19.7109375" customWidth="1"/>
    <col min="523" max="523" width="6.7109375" customWidth="1"/>
    <col min="524" max="524" width="7.42578125" customWidth="1"/>
    <col min="525" max="525" width="19.7109375" customWidth="1"/>
    <col min="526" max="526" width="6.7109375" customWidth="1"/>
    <col min="769" max="769" width="19.7109375" customWidth="1"/>
    <col min="770" max="770" width="6.7109375" customWidth="1"/>
    <col min="771" max="771" width="7.42578125" customWidth="1"/>
    <col min="772" max="772" width="19.7109375" customWidth="1"/>
    <col min="773" max="773" width="6.7109375" customWidth="1"/>
    <col min="774" max="774" width="7.42578125" customWidth="1"/>
    <col min="775" max="775" width="19.7109375" customWidth="1"/>
    <col min="776" max="776" width="6.7109375" customWidth="1"/>
    <col min="777" max="777" width="7.42578125" customWidth="1"/>
    <col min="778" max="778" width="19.7109375" customWidth="1"/>
    <col min="779" max="779" width="6.7109375" customWidth="1"/>
    <col min="780" max="780" width="7.42578125" customWidth="1"/>
    <col min="781" max="781" width="19.7109375" customWidth="1"/>
    <col min="782" max="782" width="6.7109375" customWidth="1"/>
    <col min="1025" max="1025" width="19.7109375" customWidth="1"/>
    <col min="1026" max="1026" width="6.7109375" customWidth="1"/>
    <col min="1027" max="1027" width="7.42578125" customWidth="1"/>
    <col min="1028" max="1028" width="19.7109375" customWidth="1"/>
    <col min="1029" max="1029" width="6.7109375" customWidth="1"/>
    <col min="1030" max="1030" width="7.42578125" customWidth="1"/>
    <col min="1031" max="1031" width="19.7109375" customWidth="1"/>
    <col min="1032" max="1032" width="6.7109375" customWidth="1"/>
    <col min="1033" max="1033" width="7.42578125" customWidth="1"/>
    <col min="1034" max="1034" width="19.7109375" customWidth="1"/>
    <col min="1035" max="1035" width="6.7109375" customWidth="1"/>
    <col min="1036" max="1036" width="7.42578125" customWidth="1"/>
    <col min="1037" max="1037" width="19.7109375" customWidth="1"/>
    <col min="1038" max="1038" width="6.7109375" customWidth="1"/>
    <col min="1281" max="1281" width="19.7109375" customWidth="1"/>
    <col min="1282" max="1282" width="6.7109375" customWidth="1"/>
    <col min="1283" max="1283" width="7.42578125" customWidth="1"/>
    <col min="1284" max="1284" width="19.7109375" customWidth="1"/>
    <col min="1285" max="1285" width="6.7109375" customWidth="1"/>
    <col min="1286" max="1286" width="7.42578125" customWidth="1"/>
    <col min="1287" max="1287" width="19.7109375" customWidth="1"/>
    <col min="1288" max="1288" width="6.7109375" customWidth="1"/>
    <col min="1289" max="1289" width="7.42578125" customWidth="1"/>
    <col min="1290" max="1290" width="19.7109375" customWidth="1"/>
    <col min="1291" max="1291" width="6.7109375" customWidth="1"/>
    <col min="1292" max="1292" width="7.42578125" customWidth="1"/>
    <col min="1293" max="1293" width="19.7109375" customWidth="1"/>
    <col min="1294" max="1294" width="6.7109375" customWidth="1"/>
    <col min="1537" max="1537" width="19.7109375" customWidth="1"/>
    <col min="1538" max="1538" width="6.7109375" customWidth="1"/>
    <col min="1539" max="1539" width="7.42578125" customWidth="1"/>
    <col min="1540" max="1540" width="19.7109375" customWidth="1"/>
    <col min="1541" max="1541" width="6.7109375" customWidth="1"/>
    <col min="1542" max="1542" width="7.42578125" customWidth="1"/>
    <col min="1543" max="1543" width="19.7109375" customWidth="1"/>
    <col min="1544" max="1544" width="6.7109375" customWidth="1"/>
    <col min="1545" max="1545" width="7.42578125" customWidth="1"/>
    <col min="1546" max="1546" width="19.7109375" customWidth="1"/>
    <col min="1547" max="1547" width="6.7109375" customWidth="1"/>
    <col min="1548" max="1548" width="7.42578125" customWidth="1"/>
    <col min="1549" max="1549" width="19.7109375" customWidth="1"/>
    <col min="1550" max="1550" width="6.7109375" customWidth="1"/>
    <col min="1793" max="1793" width="19.7109375" customWidth="1"/>
    <col min="1794" max="1794" width="6.7109375" customWidth="1"/>
    <col min="1795" max="1795" width="7.42578125" customWidth="1"/>
    <col min="1796" max="1796" width="19.7109375" customWidth="1"/>
    <col min="1797" max="1797" width="6.7109375" customWidth="1"/>
    <col min="1798" max="1798" width="7.42578125" customWidth="1"/>
    <col min="1799" max="1799" width="19.7109375" customWidth="1"/>
    <col min="1800" max="1800" width="6.7109375" customWidth="1"/>
    <col min="1801" max="1801" width="7.42578125" customWidth="1"/>
    <col min="1802" max="1802" width="19.7109375" customWidth="1"/>
    <col min="1803" max="1803" width="6.7109375" customWidth="1"/>
    <col min="1804" max="1804" width="7.42578125" customWidth="1"/>
    <col min="1805" max="1805" width="19.7109375" customWidth="1"/>
    <col min="1806" max="1806" width="6.7109375" customWidth="1"/>
    <col min="2049" max="2049" width="19.7109375" customWidth="1"/>
    <col min="2050" max="2050" width="6.7109375" customWidth="1"/>
    <col min="2051" max="2051" width="7.42578125" customWidth="1"/>
    <col min="2052" max="2052" width="19.7109375" customWidth="1"/>
    <col min="2053" max="2053" width="6.7109375" customWidth="1"/>
    <col min="2054" max="2054" width="7.42578125" customWidth="1"/>
    <col min="2055" max="2055" width="19.7109375" customWidth="1"/>
    <col min="2056" max="2056" width="6.7109375" customWidth="1"/>
    <col min="2057" max="2057" width="7.42578125" customWidth="1"/>
    <col min="2058" max="2058" width="19.7109375" customWidth="1"/>
    <col min="2059" max="2059" width="6.7109375" customWidth="1"/>
    <col min="2060" max="2060" width="7.42578125" customWidth="1"/>
    <col min="2061" max="2061" width="19.7109375" customWidth="1"/>
    <col min="2062" max="2062" width="6.7109375" customWidth="1"/>
    <col min="2305" max="2305" width="19.7109375" customWidth="1"/>
    <col min="2306" max="2306" width="6.7109375" customWidth="1"/>
    <col min="2307" max="2307" width="7.42578125" customWidth="1"/>
    <col min="2308" max="2308" width="19.7109375" customWidth="1"/>
    <col min="2309" max="2309" width="6.7109375" customWidth="1"/>
    <col min="2310" max="2310" width="7.42578125" customWidth="1"/>
    <col min="2311" max="2311" width="19.7109375" customWidth="1"/>
    <col min="2312" max="2312" width="6.7109375" customWidth="1"/>
    <col min="2313" max="2313" width="7.42578125" customWidth="1"/>
    <col min="2314" max="2314" width="19.7109375" customWidth="1"/>
    <col min="2315" max="2315" width="6.7109375" customWidth="1"/>
    <col min="2316" max="2316" width="7.42578125" customWidth="1"/>
    <col min="2317" max="2317" width="19.7109375" customWidth="1"/>
    <col min="2318" max="2318" width="6.7109375" customWidth="1"/>
    <col min="2561" max="2561" width="19.7109375" customWidth="1"/>
    <col min="2562" max="2562" width="6.7109375" customWidth="1"/>
    <col min="2563" max="2563" width="7.42578125" customWidth="1"/>
    <col min="2564" max="2564" width="19.7109375" customWidth="1"/>
    <col min="2565" max="2565" width="6.7109375" customWidth="1"/>
    <col min="2566" max="2566" width="7.42578125" customWidth="1"/>
    <col min="2567" max="2567" width="19.7109375" customWidth="1"/>
    <col min="2568" max="2568" width="6.7109375" customWidth="1"/>
    <col min="2569" max="2569" width="7.42578125" customWidth="1"/>
    <col min="2570" max="2570" width="19.7109375" customWidth="1"/>
    <col min="2571" max="2571" width="6.7109375" customWidth="1"/>
    <col min="2572" max="2572" width="7.42578125" customWidth="1"/>
    <col min="2573" max="2573" width="19.7109375" customWidth="1"/>
    <col min="2574" max="2574" width="6.7109375" customWidth="1"/>
    <col min="2817" max="2817" width="19.7109375" customWidth="1"/>
    <col min="2818" max="2818" width="6.7109375" customWidth="1"/>
    <col min="2819" max="2819" width="7.42578125" customWidth="1"/>
    <col min="2820" max="2820" width="19.7109375" customWidth="1"/>
    <col min="2821" max="2821" width="6.7109375" customWidth="1"/>
    <col min="2822" max="2822" width="7.42578125" customWidth="1"/>
    <col min="2823" max="2823" width="19.7109375" customWidth="1"/>
    <col min="2824" max="2824" width="6.7109375" customWidth="1"/>
    <col min="2825" max="2825" width="7.42578125" customWidth="1"/>
    <col min="2826" max="2826" width="19.7109375" customWidth="1"/>
    <col min="2827" max="2827" width="6.7109375" customWidth="1"/>
    <col min="2828" max="2828" width="7.42578125" customWidth="1"/>
    <col min="2829" max="2829" width="19.7109375" customWidth="1"/>
    <col min="2830" max="2830" width="6.7109375" customWidth="1"/>
    <col min="3073" max="3073" width="19.7109375" customWidth="1"/>
    <col min="3074" max="3074" width="6.7109375" customWidth="1"/>
    <col min="3075" max="3075" width="7.42578125" customWidth="1"/>
    <col min="3076" max="3076" width="19.7109375" customWidth="1"/>
    <col min="3077" max="3077" width="6.7109375" customWidth="1"/>
    <col min="3078" max="3078" width="7.42578125" customWidth="1"/>
    <col min="3079" max="3079" width="19.7109375" customWidth="1"/>
    <col min="3080" max="3080" width="6.7109375" customWidth="1"/>
    <col min="3081" max="3081" width="7.42578125" customWidth="1"/>
    <col min="3082" max="3082" width="19.7109375" customWidth="1"/>
    <col min="3083" max="3083" width="6.7109375" customWidth="1"/>
    <col min="3084" max="3084" width="7.42578125" customWidth="1"/>
    <col min="3085" max="3085" width="19.7109375" customWidth="1"/>
    <col min="3086" max="3086" width="6.7109375" customWidth="1"/>
    <col min="3329" max="3329" width="19.7109375" customWidth="1"/>
    <col min="3330" max="3330" width="6.7109375" customWidth="1"/>
    <col min="3331" max="3331" width="7.42578125" customWidth="1"/>
    <col min="3332" max="3332" width="19.7109375" customWidth="1"/>
    <col min="3333" max="3333" width="6.7109375" customWidth="1"/>
    <col min="3334" max="3334" width="7.42578125" customWidth="1"/>
    <col min="3335" max="3335" width="19.7109375" customWidth="1"/>
    <col min="3336" max="3336" width="6.7109375" customWidth="1"/>
    <col min="3337" max="3337" width="7.42578125" customWidth="1"/>
    <col min="3338" max="3338" width="19.7109375" customWidth="1"/>
    <col min="3339" max="3339" width="6.7109375" customWidth="1"/>
    <col min="3340" max="3340" width="7.42578125" customWidth="1"/>
    <col min="3341" max="3341" width="19.7109375" customWidth="1"/>
    <col min="3342" max="3342" width="6.7109375" customWidth="1"/>
    <col min="3585" max="3585" width="19.7109375" customWidth="1"/>
    <col min="3586" max="3586" width="6.7109375" customWidth="1"/>
    <col min="3587" max="3587" width="7.42578125" customWidth="1"/>
    <col min="3588" max="3588" width="19.7109375" customWidth="1"/>
    <col min="3589" max="3589" width="6.7109375" customWidth="1"/>
    <col min="3590" max="3590" width="7.42578125" customWidth="1"/>
    <col min="3591" max="3591" width="19.7109375" customWidth="1"/>
    <col min="3592" max="3592" width="6.7109375" customWidth="1"/>
    <col min="3593" max="3593" width="7.42578125" customWidth="1"/>
    <col min="3594" max="3594" width="19.7109375" customWidth="1"/>
    <col min="3595" max="3595" width="6.7109375" customWidth="1"/>
    <col min="3596" max="3596" width="7.42578125" customWidth="1"/>
    <col min="3597" max="3597" width="19.7109375" customWidth="1"/>
    <col min="3598" max="3598" width="6.7109375" customWidth="1"/>
    <col min="3841" max="3841" width="19.7109375" customWidth="1"/>
    <col min="3842" max="3842" width="6.7109375" customWidth="1"/>
    <col min="3843" max="3843" width="7.42578125" customWidth="1"/>
    <col min="3844" max="3844" width="19.7109375" customWidth="1"/>
    <col min="3845" max="3845" width="6.7109375" customWidth="1"/>
    <col min="3846" max="3846" width="7.42578125" customWidth="1"/>
    <col min="3847" max="3847" width="19.7109375" customWidth="1"/>
    <col min="3848" max="3848" width="6.7109375" customWidth="1"/>
    <col min="3849" max="3849" width="7.42578125" customWidth="1"/>
    <col min="3850" max="3850" width="19.7109375" customWidth="1"/>
    <col min="3851" max="3851" width="6.7109375" customWidth="1"/>
    <col min="3852" max="3852" width="7.42578125" customWidth="1"/>
    <col min="3853" max="3853" width="19.7109375" customWidth="1"/>
    <col min="3854" max="3854" width="6.7109375" customWidth="1"/>
    <col min="4097" max="4097" width="19.7109375" customWidth="1"/>
    <col min="4098" max="4098" width="6.7109375" customWidth="1"/>
    <col min="4099" max="4099" width="7.42578125" customWidth="1"/>
    <col min="4100" max="4100" width="19.7109375" customWidth="1"/>
    <col min="4101" max="4101" width="6.7109375" customWidth="1"/>
    <col min="4102" max="4102" width="7.42578125" customWidth="1"/>
    <col min="4103" max="4103" width="19.7109375" customWidth="1"/>
    <col min="4104" max="4104" width="6.7109375" customWidth="1"/>
    <col min="4105" max="4105" width="7.42578125" customWidth="1"/>
    <col min="4106" max="4106" width="19.7109375" customWidth="1"/>
    <col min="4107" max="4107" width="6.7109375" customWidth="1"/>
    <col min="4108" max="4108" width="7.42578125" customWidth="1"/>
    <col min="4109" max="4109" width="19.7109375" customWidth="1"/>
    <col min="4110" max="4110" width="6.7109375" customWidth="1"/>
    <col min="4353" max="4353" width="19.7109375" customWidth="1"/>
    <col min="4354" max="4354" width="6.7109375" customWidth="1"/>
    <col min="4355" max="4355" width="7.42578125" customWidth="1"/>
    <col min="4356" max="4356" width="19.7109375" customWidth="1"/>
    <col min="4357" max="4357" width="6.7109375" customWidth="1"/>
    <col min="4358" max="4358" width="7.42578125" customWidth="1"/>
    <col min="4359" max="4359" width="19.7109375" customWidth="1"/>
    <col min="4360" max="4360" width="6.7109375" customWidth="1"/>
    <col min="4361" max="4361" width="7.42578125" customWidth="1"/>
    <col min="4362" max="4362" width="19.7109375" customWidth="1"/>
    <col min="4363" max="4363" width="6.7109375" customWidth="1"/>
    <col min="4364" max="4364" width="7.42578125" customWidth="1"/>
    <col min="4365" max="4365" width="19.7109375" customWidth="1"/>
    <col min="4366" max="4366" width="6.7109375" customWidth="1"/>
    <col min="4609" max="4609" width="19.7109375" customWidth="1"/>
    <col min="4610" max="4610" width="6.7109375" customWidth="1"/>
    <col min="4611" max="4611" width="7.42578125" customWidth="1"/>
    <col min="4612" max="4612" width="19.7109375" customWidth="1"/>
    <col min="4613" max="4613" width="6.7109375" customWidth="1"/>
    <col min="4614" max="4614" width="7.42578125" customWidth="1"/>
    <col min="4615" max="4615" width="19.7109375" customWidth="1"/>
    <col min="4616" max="4616" width="6.7109375" customWidth="1"/>
    <col min="4617" max="4617" width="7.42578125" customWidth="1"/>
    <col min="4618" max="4618" width="19.7109375" customWidth="1"/>
    <col min="4619" max="4619" width="6.7109375" customWidth="1"/>
    <col min="4620" max="4620" width="7.42578125" customWidth="1"/>
    <col min="4621" max="4621" width="19.7109375" customWidth="1"/>
    <col min="4622" max="4622" width="6.7109375" customWidth="1"/>
    <col min="4865" max="4865" width="19.7109375" customWidth="1"/>
    <col min="4866" max="4866" width="6.7109375" customWidth="1"/>
    <col min="4867" max="4867" width="7.42578125" customWidth="1"/>
    <col min="4868" max="4868" width="19.7109375" customWidth="1"/>
    <col min="4869" max="4869" width="6.7109375" customWidth="1"/>
    <col min="4870" max="4870" width="7.42578125" customWidth="1"/>
    <col min="4871" max="4871" width="19.7109375" customWidth="1"/>
    <col min="4872" max="4872" width="6.7109375" customWidth="1"/>
    <col min="4873" max="4873" width="7.42578125" customWidth="1"/>
    <col min="4874" max="4874" width="19.7109375" customWidth="1"/>
    <col min="4875" max="4875" width="6.7109375" customWidth="1"/>
    <col min="4876" max="4876" width="7.42578125" customWidth="1"/>
    <col min="4877" max="4877" width="19.7109375" customWidth="1"/>
    <col min="4878" max="4878" width="6.7109375" customWidth="1"/>
    <col min="5121" max="5121" width="19.7109375" customWidth="1"/>
    <col min="5122" max="5122" width="6.7109375" customWidth="1"/>
    <col min="5123" max="5123" width="7.42578125" customWidth="1"/>
    <col min="5124" max="5124" width="19.7109375" customWidth="1"/>
    <col min="5125" max="5125" width="6.7109375" customWidth="1"/>
    <col min="5126" max="5126" width="7.42578125" customWidth="1"/>
    <col min="5127" max="5127" width="19.7109375" customWidth="1"/>
    <col min="5128" max="5128" width="6.7109375" customWidth="1"/>
    <col min="5129" max="5129" width="7.42578125" customWidth="1"/>
    <col min="5130" max="5130" width="19.7109375" customWidth="1"/>
    <col min="5131" max="5131" width="6.7109375" customWidth="1"/>
    <col min="5132" max="5132" width="7.42578125" customWidth="1"/>
    <col min="5133" max="5133" width="19.7109375" customWidth="1"/>
    <col min="5134" max="5134" width="6.7109375" customWidth="1"/>
    <col min="5377" max="5377" width="19.7109375" customWidth="1"/>
    <col min="5378" max="5378" width="6.7109375" customWidth="1"/>
    <col min="5379" max="5379" width="7.42578125" customWidth="1"/>
    <col min="5380" max="5380" width="19.7109375" customWidth="1"/>
    <col min="5381" max="5381" width="6.7109375" customWidth="1"/>
    <col min="5382" max="5382" width="7.42578125" customWidth="1"/>
    <col min="5383" max="5383" width="19.7109375" customWidth="1"/>
    <col min="5384" max="5384" width="6.7109375" customWidth="1"/>
    <col min="5385" max="5385" width="7.42578125" customWidth="1"/>
    <col min="5386" max="5386" width="19.7109375" customWidth="1"/>
    <col min="5387" max="5387" width="6.7109375" customWidth="1"/>
    <col min="5388" max="5388" width="7.42578125" customWidth="1"/>
    <col min="5389" max="5389" width="19.7109375" customWidth="1"/>
    <col min="5390" max="5390" width="6.7109375" customWidth="1"/>
    <col min="5633" max="5633" width="19.7109375" customWidth="1"/>
    <col min="5634" max="5634" width="6.7109375" customWidth="1"/>
    <col min="5635" max="5635" width="7.42578125" customWidth="1"/>
    <col min="5636" max="5636" width="19.7109375" customWidth="1"/>
    <col min="5637" max="5637" width="6.7109375" customWidth="1"/>
    <col min="5638" max="5638" width="7.42578125" customWidth="1"/>
    <col min="5639" max="5639" width="19.7109375" customWidth="1"/>
    <col min="5640" max="5640" width="6.7109375" customWidth="1"/>
    <col min="5641" max="5641" width="7.42578125" customWidth="1"/>
    <col min="5642" max="5642" width="19.7109375" customWidth="1"/>
    <col min="5643" max="5643" width="6.7109375" customWidth="1"/>
    <col min="5644" max="5644" width="7.42578125" customWidth="1"/>
    <col min="5645" max="5645" width="19.7109375" customWidth="1"/>
    <col min="5646" max="5646" width="6.7109375" customWidth="1"/>
    <col min="5889" max="5889" width="19.7109375" customWidth="1"/>
    <col min="5890" max="5890" width="6.7109375" customWidth="1"/>
    <col min="5891" max="5891" width="7.42578125" customWidth="1"/>
    <col min="5892" max="5892" width="19.7109375" customWidth="1"/>
    <col min="5893" max="5893" width="6.7109375" customWidth="1"/>
    <col min="5894" max="5894" width="7.42578125" customWidth="1"/>
    <col min="5895" max="5895" width="19.7109375" customWidth="1"/>
    <col min="5896" max="5896" width="6.7109375" customWidth="1"/>
    <col min="5897" max="5897" width="7.42578125" customWidth="1"/>
    <col min="5898" max="5898" width="19.7109375" customWidth="1"/>
    <col min="5899" max="5899" width="6.7109375" customWidth="1"/>
    <col min="5900" max="5900" width="7.42578125" customWidth="1"/>
    <col min="5901" max="5901" width="19.7109375" customWidth="1"/>
    <col min="5902" max="5902" width="6.7109375" customWidth="1"/>
    <col min="6145" max="6145" width="19.7109375" customWidth="1"/>
    <col min="6146" max="6146" width="6.7109375" customWidth="1"/>
    <col min="6147" max="6147" width="7.42578125" customWidth="1"/>
    <col min="6148" max="6148" width="19.7109375" customWidth="1"/>
    <col min="6149" max="6149" width="6.7109375" customWidth="1"/>
    <col min="6150" max="6150" width="7.42578125" customWidth="1"/>
    <col min="6151" max="6151" width="19.7109375" customWidth="1"/>
    <col min="6152" max="6152" width="6.7109375" customWidth="1"/>
    <col min="6153" max="6153" width="7.42578125" customWidth="1"/>
    <col min="6154" max="6154" width="19.7109375" customWidth="1"/>
    <col min="6155" max="6155" width="6.7109375" customWidth="1"/>
    <col min="6156" max="6156" width="7.42578125" customWidth="1"/>
    <col min="6157" max="6157" width="19.7109375" customWidth="1"/>
    <col min="6158" max="6158" width="6.7109375" customWidth="1"/>
    <col min="6401" max="6401" width="19.7109375" customWidth="1"/>
    <col min="6402" max="6402" width="6.7109375" customWidth="1"/>
    <col min="6403" max="6403" width="7.42578125" customWidth="1"/>
    <col min="6404" max="6404" width="19.7109375" customWidth="1"/>
    <col min="6405" max="6405" width="6.7109375" customWidth="1"/>
    <col min="6406" max="6406" width="7.42578125" customWidth="1"/>
    <col min="6407" max="6407" width="19.7109375" customWidth="1"/>
    <col min="6408" max="6408" width="6.7109375" customWidth="1"/>
    <col min="6409" max="6409" width="7.42578125" customWidth="1"/>
    <col min="6410" max="6410" width="19.7109375" customWidth="1"/>
    <col min="6411" max="6411" width="6.7109375" customWidth="1"/>
    <col min="6412" max="6412" width="7.42578125" customWidth="1"/>
    <col min="6413" max="6413" width="19.7109375" customWidth="1"/>
    <col min="6414" max="6414" width="6.7109375" customWidth="1"/>
    <col min="6657" max="6657" width="19.7109375" customWidth="1"/>
    <col min="6658" max="6658" width="6.7109375" customWidth="1"/>
    <col min="6659" max="6659" width="7.42578125" customWidth="1"/>
    <col min="6660" max="6660" width="19.7109375" customWidth="1"/>
    <col min="6661" max="6661" width="6.7109375" customWidth="1"/>
    <col min="6662" max="6662" width="7.42578125" customWidth="1"/>
    <col min="6663" max="6663" width="19.7109375" customWidth="1"/>
    <col min="6664" max="6664" width="6.7109375" customWidth="1"/>
    <col min="6665" max="6665" width="7.42578125" customWidth="1"/>
    <col min="6666" max="6666" width="19.7109375" customWidth="1"/>
    <col min="6667" max="6667" width="6.7109375" customWidth="1"/>
    <col min="6668" max="6668" width="7.42578125" customWidth="1"/>
    <col min="6669" max="6669" width="19.7109375" customWidth="1"/>
    <col min="6670" max="6670" width="6.7109375" customWidth="1"/>
    <col min="6913" max="6913" width="19.7109375" customWidth="1"/>
    <col min="6914" max="6914" width="6.7109375" customWidth="1"/>
    <col min="6915" max="6915" width="7.42578125" customWidth="1"/>
    <col min="6916" max="6916" width="19.7109375" customWidth="1"/>
    <col min="6917" max="6917" width="6.7109375" customWidth="1"/>
    <col min="6918" max="6918" width="7.42578125" customWidth="1"/>
    <col min="6919" max="6919" width="19.7109375" customWidth="1"/>
    <col min="6920" max="6920" width="6.7109375" customWidth="1"/>
    <col min="6921" max="6921" width="7.42578125" customWidth="1"/>
    <col min="6922" max="6922" width="19.7109375" customWidth="1"/>
    <col min="6923" max="6923" width="6.7109375" customWidth="1"/>
    <col min="6924" max="6924" width="7.42578125" customWidth="1"/>
    <col min="6925" max="6925" width="19.7109375" customWidth="1"/>
    <col min="6926" max="6926" width="6.7109375" customWidth="1"/>
    <col min="7169" max="7169" width="19.7109375" customWidth="1"/>
    <col min="7170" max="7170" width="6.7109375" customWidth="1"/>
    <col min="7171" max="7171" width="7.42578125" customWidth="1"/>
    <col min="7172" max="7172" width="19.7109375" customWidth="1"/>
    <col min="7173" max="7173" width="6.7109375" customWidth="1"/>
    <col min="7174" max="7174" width="7.42578125" customWidth="1"/>
    <col min="7175" max="7175" width="19.7109375" customWidth="1"/>
    <col min="7176" max="7176" width="6.7109375" customWidth="1"/>
    <col min="7177" max="7177" width="7.42578125" customWidth="1"/>
    <col min="7178" max="7178" width="19.7109375" customWidth="1"/>
    <col min="7179" max="7179" width="6.7109375" customWidth="1"/>
    <col min="7180" max="7180" width="7.42578125" customWidth="1"/>
    <col min="7181" max="7181" width="19.7109375" customWidth="1"/>
    <col min="7182" max="7182" width="6.7109375" customWidth="1"/>
    <col min="7425" max="7425" width="19.7109375" customWidth="1"/>
    <col min="7426" max="7426" width="6.7109375" customWidth="1"/>
    <col min="7427" max="7427" width="7.42578125" customWidth="1"/>
    <col min="7428" max="7428" width="19.7109375" customWidth="1"/>
    <col min="7429" max="7429" width="6.7109375" customWidth="1"/>
    <col min="7430" max="7430" width="7.42578125" customWidth="1"/>
    <col min="7431" max="7431" width="19.7109375" customWidth="1"/>
    <col min="7432" max="7432" width="6.7109375" customWidth="1"/>
    <col min="7433" max="7433" width="7.42578125" customWidth="1"/>
    <col min="7434" max="7434" width="19.7109375" customWidth="1"/>
    <col min="7435" max="7435" width="6.7109375" customWidth="1"/>
    <col min="7436" max="7436" width="7.42578125" customWidth="1"/>
    <col min="7437" max="7437" width="19.7109375" customWidth="1"/>
    <col min="7438" max="7438" width="6.7109375" customWidth="1"/>
    <col min="7681" max="7681" width="19.7109375" customWidth="1"/>
    <col min="7682" max="7682" width="6.7109375" customWidth="1"/>
    <col min="7683" max="7683" width="7.42578125" customWidth="1"/>
    <col min="7684" max="7684" width="19.7109375" customWidth="1"/>
    <col min="7685" max="7685" width="6.7109375" customWidth="1"/>
    <col min="7686" max="7686" width="7.42578125" customWidth="1"/>
    <col min="7687" max="7687" width="19.7109375" customWidth="1"/>
    <col min="7688" max="7688" width="6.7109375" customWidth="1"/>
    <col min="7689" max="7689" width="7.42578125" customWidth="1"/>
    <col min="7690" max="7690" width="19.7109375" customWidth="1"/>
    <col min="7691" max="7691" width="6.7109375" customWidth="1"/>
    <col min="7692" max="7692" width="7.42578125" customWidth="1"/>
    <col min="7693" max="7693" width="19.7109375" customWidth="1"/>
    <col min="7694" max="7694" width="6.7109375" customWidth="1"/>
    <col min="7937" max="7937" width="19.7109375" customWidth="1"/>
    <col min="7938" max="7938" width="6.7109375" customWidth="1"/>
    <col min="7939" max="7939" width="7.42578125" customWidth="1"/>
    <col min="7940" max="7940" width="19.7109375" customWidth="1"/>
    <col min="7941" max="7941" width="6.7109375" customWidth="1"/>
    <col min="7942" max="7942" width="7.42578125" customWidth="1"/>
    <col min="7943" max="7943" width="19.7109375" customWidth="1"/>
    <col min="7944" max="7944" width="6.7109375" customWidth="1"/>
    <col min="7945" max="7945" width="7.42578125" customWidth="1"/>
    <col min="7946" max="7946" width="19.7109375" customWidth="1"/>
    <col min="7947" max="7947" width="6.7109375" customWidth="1"/>
    <col min="7948" max="7948" width="7.42578125" customWidth="1"/>
    <col min="7949" max="7949" width="19.7109375" customWidth="1"/>
    <col min="7950" max="7950" width="6.7109375" customWidth="1"/>
    <col min="8193" max="8193" width="19.7109375" customWidth="1"/>
    <col min="8194" max="8194" width="6.7109375" customWidth="1"/>
    <col min="8195" max="8195" width="7.42578125" customWidth="1"/>
    <col min="8196" max="8196" width="19.7109375" customWidth="1"/>
    <col min="8197" max="8197" width="6.7109375" customWidth="1"/>
    <col min="8198" max="8198" width="7.42578125" customWidth="1"/>
    <col min="8199" max="8199" width="19.7109375" customWidth="1"/>
    <col min="8200" max="8200" width="6.7109375" customWidth="1"/>
    <col min="8201" max="8201" width="7.42578125" customWidth="1"/>
    <col min="8202" max="8202" width="19.7109375" customWidth="1"/>
    <col min="8203" max="8203" width="6.7109375" customWidth="1"/>
    <col min="8204" max="8204" width="7.42578125" customWidth="1"/>
    <col min="8205" max="8205" width="19.7109375" customWidth="1"/>
    <col min="8206" max="8206" width="6.7109375" customWidth="1"/>
    <col min="8449" max="8449" width="19.7109375" customWidth="1"/>
    <col min="8450" max="8450" width="6.7109375" customWidth="1"/>
    <col min="8451" max="8451" width="7.42578125" customWidth="1"/>
    <col min="8452" max="8452" width="19.7109375" customWidth="1"/>
    <col min="8453" max="8453" width="6.7109375" customWidth="1"/>
    <col min="8454" max="8454" width="7.42578125" customWidth="1"/>
    <col min="8455" max="8455" width="19.7109375" customWidth="1"/>
    <col min="8456" max="8456" width="6.7109375" customWidth="1"/>
    <col min="8457" max="8457" width="7.42578125" customWidth="1"/>
    <col min="8458" max="8458" width="19.7109375" customWidth="1"/>
    <col min="8459" max="8459" width="6.7109375" customWidth="1"/>
    <col min="8460" max="8460" width="7.42578125" customWidth="1"/>
    <col min="8461" max="8461" width="19.7109375" customWidth="1"/>
    <col min="8462" max="8462" width="6.7109375" customWidth="1"/>
    <col min="8705" max="8705" width="19.7109375" customWidth="1"/>
    <col min="8706" max="8706" width="6.7109375" customWidth="1"/>
    <col min="8707" max="8707" width="7.42578125" customWidth="1"/>
    <col min="8708" max="8708" width="19.7109375" customWidth="1"/>
    <col min="8709" max="8709" width="6.7109375" customWidth="1"/>
    <col min="8710" max="8710" width="7.42578125" customWidth="1"/>
    <col min="8711" max="8711" width="19.7109375" customWidth="1"/>
    <col min="8712" max="8712" width="6.7109375" customWidth="1"/>
    <col min="8713" max="8713" width="7.42578125" customWidth="1"/>
    <col min="8714" max="8714" width="19.7109375" customWidth="1"/>
    <col min="8715" max="8715" width="6.7109375" customWidth="1"/>
    <col min="8716" max="8716" width="7.42578125" customWidth="1"/>
    <col min="8717" max="8717" width="19.7109375" customWidth="1"/>
    <col min="8718" max="8718" width="6.7109375" customWidth="1"/>
    <col min="8961" max="8961" width="19.7109375" customWidth="1"/>
    <col min="8962" max="8962" width="6.7109375" customWidth="1"/>
    <col min="8963" max="8963" width="7.42578125" customWidth="1"/>
    <col min="8964" max="8964" width="19.7109375" customWidth="1"/>
    <col min="8965" max="8965" width="6.7109375" customWidth="1"/>
    <col min="8966" max="8966" width="7.42578125" customWidth="1"/>
    <col min="8967" max="8967" width="19.7109375" customWidth="1"/>
    <col min="8968" max="8968" width="6.7109375" customWidth="1"/>
    <col min="8969" max="8969" width="7.42578125" customWidth="1"/>
    <col min="8970" max="8970" width="19.7109375" customWidth="1"/>
    <col min="8971" max="8971" width="6.7109375" customWidth="1"/>
    <col min="8972" max="8972" width="7.42578125" customWidth="1"/>
    <col min="8973" max="8973" width="19.7109375" customWidth="1"/>
    <col min="8974" max="8974" width="6.7109375" customWidth="1"/>
    <col min="9217" max="9217" width="19.7109375" customWidth="1"/>
    <col min="9218" max="9218" width="6.7109375" customWidth="1"/>
    <col min="9219" max="9219" width="7.42578125" customWidth="1"/>
    <col min="9220" max="9220" width="19.7109375" customWidth="1"/>
    <col min="9221" max="9221" width="6.7109375" customWidth="1"/>
    <col min="9222" max="9222" width="7.42578125" customWidth="1"/>
    <col min="9223" max="9223" width="19.7109375" customWidth="1"/>
    <col min="9224" max="9224" width="6.7109375" customWidth="1"/>
    <col min="9225" max="9225" width="7.42578125" customWidth="1"/>
    <col min="9226" max="9226" width="19.7109375" customWidth="1"/>
    <col min="9227" max="9227" width="6.7109375" customWidth="1"/>
    <col min="9228" max="9228" width="7.42578125" customWidth="1"/>
    <col min="9229" max="9229" width="19.7109375" customWidth="1"/>
    <col min="9230" max="9230" width="6.7109375" customWidth="1"/>
    <col min="9473" max="9473" width="19.7109375" customWidth="1"/>
    <col min="9474" max="9474" width="6.7109375" customWidth="1"/>
    <col min="9475" max="9475" width="7.42578125" customWidth="1"/>
    <col min="9476" max="9476" width="19.7109375" customWidth="1"/>
    <col min="9477" max="9477" width="6.7109375" customWidth="1"/>
    <col min="9478" max="9478" width="7.42578125" customWidth="1"/>
    <col min="9479" max="9479" width="19.7109375" customWidth="1"/>
    <col min="9480" max="9480" width="6.7109375" customWidth="1"/>
    <col min="9481" max="9481" width="7.42578125" customWidth="1"/>
    <col min="9482" max="9482" width="19.7109375" customWidth="1"/>
    <col min="9483" max="9483" width="6.7109375" customWidth="1"/>
    <col min="9484" max="9484" width="7.42578125" customWidth="1"/>
    <col min="9485" max="9485" width="19.7109375" customWidth="1"/>
    <col min="9486" max="9486" width="6.7109375" customWidth="1"/>
    <col min="9729" max="9729" width="19.7109375" customWidth="1"/>
    <col min="9730" max="9730" width="6.7109375" customWidth="1"/>
    <col min="9731" max="9731" width="7.42578125" customWidth="1"/>
    <col min="9732" max="9732" width="19.7109375" customWidth="1"/>
    <col min="9733" max="9733" width="6.7109375" customWidth="1"/>
    <col min="9734" max="9734" width="7.42578125" customWidth="1"/>
    <col min="9735" max="9735" width="19.7109375" customWidth="1"/>
    <col min="9736" max="9736" width="6.7109375" customWidth="1"/>
    <col min="9737" max="9737" width="7.42578125" customWidth="1"/>
    <col min="9738" max="9738" width="19.7109375" customWidth="1"/>
    <col min="9739" max="9739" width="6.7109375" customWidth="1"/>
    <col min="9740" max="9740" width="7.42578125" customWidth="1"/>
    <col min="9741" max="9741" width="19.7109375" customWidth="1"/>
    <col min="9742" max="9742" width="6.7109375" customWidth="1"/>
    <col min="9985" max="9985" width="19.7109375" customWidth="1"/>
    <col min="9986" max="9986" width="6.7109375" customWidth="1"/>
    <col min="9987" max="9987" width="7.42578125" customWidth="1"/>
    <col min="9988" max="9988" width="19.7109375" customWidth="1"/>
    <col min="9989" max="9989" width="6.7109375" customWidth="1"/>
    <col min="9990" max="9990" width="7.42578125" customWidth="1"/>
    <col min="9991" max="9991" width="19.7109375" customWidth="1"/>
    <col min="9992" max="9992" width="6.7109375" customWidth="1"/>
    <col min="9993" max="9993" width="7.42578125" customWidth="1"/>
    <col min="9994" max="9994" width="19.7109375" customWidth="1"/>
    <col min="9995" max="9995" width="6.7109375" customWidth="1"/>
    <col min="9996" max="9996" width="7.42578125" customWidth="1"/>
    <col min="9997" max="9997" width="19.7109375" customWidth="1"/>
    <col min="9998" max="9998" width="6.7109375" customWidth="1"/>
    <col min="10241" max="10241" width="19.7109375" customWidth="1"/>
    <col min="10242" max="10242" width="6.7109375" customWidth="1"/>
    <col min="10243" max="10243" width="7.42578125" customWidth="1"/>
    <col min="10244" max="10244" width="19.7109375" customWidth="1"/>
    <col min="10245" max="10245" width="6.7109375" customWidth="1"/>
    <col min="10246" max="10246" width="7.42578125" customWidth="1"/>
    <col min="10247" max="10247" width="19.7109375" customWidth="1"/>
    <col min="10248" max="10248" width="6.7109375" customWidth="1"/>
    <col min="10249" max="10249" width="7.42578125" customWidth="1"/>
    <col min="10250" max="10250" width="19.7109375" customWidth="1"/>
    <col min="10251" max="10251" width="6.7109375" customWidth="1"/>
    <col min="10252" max="10252" width="7.42578125" customWidth="1"/>
    <col min="10253" max="10253" width="19.7109375" customWidth="1"/>
    <col min="10254" max="10254" width="6.7109375" customWidth="1"/>
    <col min="10497" max="10497" width="19.7109375" customWidth="1"/>
    <col min="10498" max="10498" width="6.7109375" customWidth="1"/>
    <col min="10499" max="10499" width="7.42578125" customWidth="1"/>
    <col min="10500" max="10500" width="19.7109375" customWidth="1"/>
    <col min="10501" max="10501" width="6.7109375" customWidth="1"/>
    <col min="10502" max="10502" width="7.42578125" customWidth="1"/>
    <col min="10503" max="10503" width="19.7109375" customWidth="1"/>
    <col min="10504" max="10504" width="6.7109375" customWidth="1"/>
    <col min="10505" max="10505" width="7.42578125" customWidth="1"/>
    <col min="10506" max="10506" width="19.7109375" customWidth="1"/>
    <col min="10507" max="10507" width="6.7109375" customWidth="1"/>
    <col min="10508" max="10508" width="7.42578125" customWidth="1"/>
    <col min="10509" max="10509" width="19.7109375" customWidth="1"/>
    <col min="10510" max="10510" width="6.7109375" customWidth="1"/>
    <col min="10753" max="10753" width="19.7109375" customWidth="1"/>
    <col min="10754" max="10754" width="6.7109375" customWidth="1"/>
    <col min="10755" max="10755" width="7.42578125" customWidth="1"/>
    <col min="10756" max="10756" width="19.7109375" customWidth="1"/>
    <col min="10757" max="10757" width="6.7109375" customWidth="1"/>
    <col min="10758" max="10758" width="7.42578125" customWidth="1"/>
    <col min="10759" max="10759" width="19.7109375" customWidth="1"/>
    <col min="10760" max="10760" width="6.7109375" customWidth="1"/>
    <col min="10761" max="10761" width="7.42578125" customWidth="1"/>
    <col min="10762" max="10762" width="19.7109375" customWidth="1"/>
    <col min="10763" max="10763" width="6.7109375" customWidth="1"/>
    <col min="10764" max="10764" width="7.42578125" customWidth="1"/>
    <col min="10765" max="10765" width="19.7109375" customWidth="1"/>
    <col min="10766" max="10766" width="6.7109375" customWidth="1"/>
    <col min="11009" max="11009" width="19.7109375" customWidth="1"/>
    <col min="11010" max="11010" width="6.7109375" customWidth="1"/>
    <col min="11011" max="11011" width="7.42578125" customWidth="1"/>
    <col min="11012" max="11012" width="19.7109375" customWidth="1"/>
    <col min="11013" max="11013" width="6.7109375" customWidth="1"/>
    <col min="11014" max="11014" width="7.42578125" customWidth="1"/>
    <col min="11015" max="11015" width="19.7109375" customWidth="1"/>
    <col min="11016" max="11016" width="6.7109375" customWidth="1"/>
    <col min="11017" max="11017" width="7.42578125" customWidth="1"/>
    <col min="11018" max="11018" width="19.7109375" customWidth="1"/>
    <col min="11019" max="11019" width="6.7109375" customWidth="1"/>
    <col min="11020" max="11020" width="7.42578125" customWidth="1"/>
    <col min="11021" max="11021" width="19.7109375" customWidth="1"/>
    <col min="11022" max="11022" width="6.7109375" customWidth="1"/>
    <col min="11265" max="11265" width="19.7109375" customWidth="1"/>
    <col min="11266" max="11266" width="6.7109375" customWidth="1"/>
    <col min="11267" max="11267" width="7.42578125" customWidth="1"/>
    <col min="11268" max="11268" width="19.7109375" customWidth="1"/>
    <col min="11269" max="11269" width="6.7109375" customWidth="1"/>
    <col min="11270" max="11270" width="7.42578125" customWidth="1"/>
    <col min="11271" max="11271" width="19.7109375" customWidth="1"/>
    <col min="11272" max="11272" width="6.7109375" customWidth="1"/>
    <col min="11273" max="11273" width="7.42578125" customWidth="1"/>
    <col min="11274" max="11274" width="19.7109375" customWidth="1"/>
    <col min="11275" max="11275" width="6.7109375" customWidth="1"/>
    <col min="11276" max="11276" width="7.42578125" customWidth="1"/>
    <col min="11277" max="11277" width="19.7109375" customWidth="1"/>
    <col min="11278" max="11278" width="6.7109375" customWidth="1"/>
    <col min="11521" max="11521" width="19.7109375" customWidth="1"/>
    <col min="11522" max="11522" width="6.7109375" customWidth="1"/>
    <col min="11523" max="11523" width="7.42578125" customWidth="1"/>
    <col min="11524" max="11524" width="19.7109375" customWidth="1"/>
    <col min="11525" max="11525" width="6.7109375" customWidth="1"/>
    <col min="11526" max="11526" width="7.42578125" customWidth="1"/>
    <col min="11527" max="11527" width="19.7109375" customWidth="1"/>
    <col min="11528" max="11528" width="6.7109375" customWidth="1"/>
    <col min="11529" max="11529" width="7.42578125" customWidth="1"/>
    <col min="11530" max="11530" width="19.7109375" customWidth="1"/>
    <col min="11531" max="11531" width="6.7109375" customWidth="1"/>
    <col min="11532" max="11532" width="7.42578125" customWidth="1"/>
    <col min="11533" max="11533" width="19.7109375" customWidth="1"/>
    <col min="11534" max="11534" width="6.7109375" customWidth="1"/>
    <col min="11777" max="11777" width="19.7109375" customWidth="1"/>
    <col min="11778" max="11778" width="6.7109375" customWidth="1"/>
    <col min="11779" max="11779" width="7.42578125" customWidth="1"/>
    <col min="11780" max="11780" width="19.7109375" customWidth="1"/>
    <col min="11781" max="11781" width="6.7109375" customWidth="1"/>
    <col min="11782" max="11782" width="7.42578125" customWidth="1"/>
    <col min="11783" max="11783" width="19.7109375" customWidth="1"/>
    <col min="11784" max="11784" width="6.7109375" customWidth="1"/>
    <col min="11785" max="11785" width="7.42578125" customWidth="1"/>
    <col min="11786" max="11786" width="19.7109375" customWidth="1"/>
    <col min="11787" max="11787" width="6.7109375" customWidth="1"/>
    <col min="11788" max="11788" width="7.42578125" customWidth="1"/>
    <col min="11789" max="11789" width="19.7109375" customWidth="1"/>
    <col min="11790" max="11790" width="6.7109375" customWidth="1"/>
    <col min="12033" max="12033" width="19.7109375" customWidth="1"/>
    <col min="12034" max="12034" width="6.7109375" customWidth="1"/>
    <col min="12035" max="12035" width="7.42578125" customWidth="1"/>
    <col min="12036" max="12036" width="19.7109375" customWidth="1"/>
    <col min="12037" max="12037" width="6.7109375" customWidth="1"/>
    <col min="12038" max="12038" width="7.42578125" customWidth="1"/>
    <col min="12039" max="12039" width="19.7109375" customWidth="1"/>
    <col min="12040" max="12040" width="6.7109375" customWidth="1"/>
    <col min="12041" max="12041" width="7.42578125" customWidth="1"/>
    <col min="12042" max="12042" width="19.7109375" customWidth="1"/>
    <col min="12043" max="12043" width="6.7109375" customWidth="1"/>
    <col min="12044" max="12044" width="7.42578125" customWidth="1"/>
    <col min="12045" max="12045" width="19.7109375" customWidth="1"/>
    <col min="12046" max="12046" width="6.7109375" customWidth="1"/>
    <col min="12289" max="12289" width="19.7109375" customWidth="1"/>
    <col min="12290" max="12290" width="6.7109375" customWidth="1"/>
    <col min="12291" max="12291" width="7.42578125" customWidth="1"/>
    <col min="12292" max="12292" width="19.7109375" customWidth="1"/>
    <col min="12293" max="12293" width="6.7109375" customWidth="1"/>
    <col min="12294" max="12294" width="7.42578125" customWidth="1"/>
    <col min="12295" max="12295" width="19.7109375" customWidth="1"/>
    <col min="12296" max="12296" width="6.7109375" customWidth="1"/>
    <col min="12297" max="12297" width="7.42578125" customWidth="1"/>
    <col min="12298" max="12298" width="19.7109375" customWidth="1"/>
    <col min="12299" max="12299" width="6.7109375" customWidth="1"/>
    <col min="12300" max="12300" width="7.42578125" customWidth="1"/>
    <col min="12301" max="12301" width="19.7109375" customWidth="1"/>
    <col min="12302" max="12302" width="6.7109375" customWidth="1"/>
    <col min="12545" max="12545" width="19.7109375" customWidth="1"/>
    <col min="12546" max="12546" width="6.7109375" customWidth="1"/>
    <col min="12547" max="12547" width="7.42578125" customWidth="1"/>
    <col min="12548" max="12548" width="19.7109375" customWidth="1"/>
    <col min="12549" max="12549" width="6.7109375" customWidth="1"/>
    <col min="12550" max="12550" width="7.42578125" customWidth="1"/>
    <col min="12551" max="12551" width="19.7109375" customWidth="1"/>
    <col min="12552" max="12552" width="6.7109375" customWidth="1"/>
    <col min="12553" max="12553" width="7.42578125" customWidth="1"/>
    <col min="12554" max="12554" width="19.7109375" customWidth="1"/>
    <col min="12555" max="12555" width="6.7109375" customWidth="1"/>
    <col min="12556" max="12556" width="7.42578125" customWidth="1"/>
    <col min="12557" max="12557" width="19.7109375" customWidth="1"/>
    <col min="12558" max="12558" width="6.7109375" customWidth="1"/>
    <col min="12801" max="12801" width="19.7109375" customWidth="1"/>
    <col min="12802" max="12802" width="6.7109375" customWidth="1"/>
    <col min="12803" max="12803" width="7.42578125" customWidth="1"/>
    <col min="12804" max="12804" width="19.7109375" customWidth="1"/>
    <col min="12805" max="12805" width="6.7109375" customWidth="1"/>
    <col min="12806" max="12806" width="7.42578125" customWidth="1"/>
    <col min="12807" max="12807" width="19.7109375" customWidth="1"/>
    <col min="12808" max="12808" width="6.7109375" customWidth="1"/>
    <col min="12809" max="12809" width="7.42578125" customWidth="1"/>
    <col min="12810" max="12810" width="19.7109375" customWidth="1"/>
    <col min="12811" max="12811" width="6.7109375" customWidth="1"/>
    <col min="12812" max="12812" width="7.42578125" customWidth="1"/>
    <col min="12813" max="12813" width="19.7109375" customWidth="1"/>
    <col min="12814" max="12814" width="6.7109375" customWidth="1"/>
    <col min="13057" max="13057" width="19.7109375" customWidth="1"/>
    <col min="13058" max="13058" width="6.7109375" customWidth="1"/>
    <col min="13059" max="13059" width="7.42578125" customWidth="1"/>
    <col min="13060" max="13060" width="19.7109375" customWidth="1"/>
    <col min="13061" max="13061" width="6.7109375" customWidth="1"/>
    <col min="13062" max="13062" width="7.42578125" customWidth="1"/>
    <col min="13063" max="13063" width="19.7109375" customWidth="1"/>
    <col min="13064" max="13064" width="6.7109375" customWidth="1"/>
    <col min="13065" max="13065" width="7.42578125" customWidth="1"/>
    <col min="13066" max="13066" width="19.7109375" customWidth="1"/>
    <col min="13067" max="13067" width="6.7109375" customWidth="1"/>
    <col min="13068" max="13068" width="7.42578125" customWidth="1"/>
    <col min="13069" max="13069" width="19.7109375" customWidth="1"/>
    <col min="13070" max="13070" width="6.7109375" customWidth="1"/>
    <col min="13313" max="13313" width="19.7109375" customWidth="1"/>
    <col min="13314" max="13314" width="6.7109375" customWidth="1"/>
    <col min="13315" max="13315" width="7.42578125" customWidth="1"/>
    <col min="13316" max="13316" width="19.7109375" customWidth="1"/>
    <col min="13317" max="13317" width="6.7109375" customWidth="1"/>
    <col min="13318" max="13318" width="7.42578125" customWidth="1"/>
    <col min="13319" max="13319" width="19.7109375" customWidth="1"/>
    <col min="13320" max="13320" width="6.7109375" customWidth="1"/>
    <col min="13321" max="13321" width="7.42578125" customWidth="1"/>
    <col min="13322" max="13322" width="19.7109375" customWidth="1"/>
    <col min="13323" max="13323" width="6.7109375" customWidth="1"/>
    <col min="13324" max="13324" width="7.42578125" customWidth="1"/>
    <col min="13325" max="13325" width="19.7109375" customWidth="1"/>
    <col min="13326" max="13326" width="6.7109375" customWidth="1"/>
    <col min="13569" max="13569" width="19.7109375" customWidth="1"/>
    <col min="13570" max="13570" width="6.7109375" customWidth="1"/>
    <col min="13571" max="13571" width="7.42578125" customWidth="1"/>
    <col min="13572" max="13572" width="19.7109375" customWidth="1"/>
    <col min="13573" max="13573" width="6.7109375" customWidth="1"/>
    <col min="13574" max="13574" width="7.42578125" customWidth="1"/>
    <col min="13575" max="13575" width="19.7109375" customWidth="1"/>
    <col min="13576" max="13576" width="6.7109375" customWidth="1"/>
    <col min="13577" max="13577" width="7.42578125" customWidth="1"/>
    <col min="13578" max="13578" width="19.7109375" customWidth="1"/>
    <col min="13579" max="13579" width="6.7109375" customWidth="1"/>
    <col min="13580" max="13580" width="7.42578125" customWidth="1"/>
    <col min="13581" max="13581" width="19.7109375" customWidth="1"/>
    <col min="13582" max="13582" width="6.7109375" customWidth="1"/>
    <col min="13825" max="13825" width="19.7109375" customWidth="1"/>
    <col min="13826" max="13826" width="6.7109375" customWidth="1"/>
    <col min="13827" max="13827" width="7.42578125" customWidth="1"/>
    <col min="13828" max="13828" width="19.7109375" customWidth="1"/>
    <col min="13829" max="13829" width="6.7109375" customWidth="1"/>
    <col min="13830" max="13830" width="7.42578125" customWidth="1"/>
    <col min="13831" max="13831" width="19.7109375" customWidth="1"/>
    <col min="13832" max="13832" width="6.7109375" customWidth="1"/>
    <col min="13833" max="13833" width="7.42578125" customWidth="1"/>
    <col min="13834" max="13834" width="19.7109375" customWidth="1"/>
    <col min="13835" max="13835" width="6.7109375" customWidth="1"/>
    <col min="13836" max="13836" width="7.42578125" customWidth="1"/>
    <col min="13837" max="13837" width="19.7109375" customWidth="1"/>
    <col min="13838" max="13838" width="6.7109375" customWidth="1"/>
    <col min="14081" max="14081" width="19.7109375" customWidth="1"/>
    <col min="14082" max="14082" width="6.7109375" customWidth="1"/>
    <col min="14083" max="14083" width="7.42578125" customWidth="1"/>
    <col min="14084" max="14084" width="19.7109375" customWidth="1"/>
    <col min="14085" max="14085" width="6.7109375" customWidth="1"/>
    <col min="14086" max="14086" width="7.42578125" customWidth="1"/>
    <col min="14087" max="14087" width="19.7109375" customWidth="1"/>
    <col min="14088" max="14088" width="6.7109375" customWidth="1"/>
    <col min="14089" max="14089" width="7.42578125" customWidth="1"/>
    <col min="14090" max="14090" width="19.7109375" customWidth="1"/>
    <col min="14091" max="14091" width="6.7109375" customWidth="1"/>
    <col min="14092" max="14092" width="7.42578125" customWidth="1"/>
    <col min="14093" max="14093" width="19.7109375" customWidth="1"/>
    <col min="14094" max="14094" width="6.7109375" customWidth="1"/>
    <col min="14337" max="14337" width="19.7109375" customWidth="1"/>
    <col min="14338" max="14338" width="6.7109375" customWidth="1"/>
    <col min="14339" max="14339" width="7.42578125" customWidth="1"/>
    <col min="14340" max="14340" width="19.7109375" customWidth="1"/>
    <col min="14341" max="14341" width="6.7109375" customWidth="1"/>
    <col min="14342" max="14342" width="7.42578125" customWidth="1"/>
    <col min="14343" max="14343" width="19.7109375" customWidth="1"/>
    <col min="14344" max="14344" width="6.7109375" customWidth="1"/>
    <col min="14345" max="14345" width="7.42578125" customWidth="1"/>
    <col min="14346" max="14346" width="19.7109375" customWidth="1"/>
    <col min="14347" max="14347" width="6.7109375" customWidth="1"/>
    <col min="14348" max="14348" width="7.42578125" customWidth="1"/>
    <col min="14349" max="14349" width="19.7109375" customWidth="1"/>
    <col min="14350" max="14350" width="6.7109375" customWidth="1"/>
    <col min="14593" max="14593" width="19.7109375" customWidth="1"/>
    <col min="14594" max="14594" width="6.7109375" customWidth="1"/>
    <col min="14595" max="14595" width="7.42578125" customWidth="1"/>
    <col min="14596" max="14596" width="19.7109375" customWidth="1"/>
    <col min="14597" max="14597" width="6.7109375" customWidth="1"/>
    <col min="14598" max="14598" width="7.42578125" customWidth="1"/>
    <col min="14599" max="14599" width="19.7109375" customWidth="1"/>
    <col min="14600" max="14600" width="6.7109375" customWidth="1"/>
    <col min="14601" max="14601" width="7.42578125" customWidth="1"/>
    <col min="14602" max="14602" width="19.7109375" customWidth="1"/>
    <col min="14603" max="14603" width="6.7109375" customWidth="1"/>
    <col min="14604" max="14604" width="7.42578125" customWidth="1"/>
    <col min="14605" max="14605" width="19.7109375" customWidth="1"/>
    <col min="14606" max="14606" width="6.7109375" customWidth="1"/>
    <col min="14849" max="14849" width="19.7109375" customWidth="1"/>
    <col min="14850" max="14850" width="6.7109375" customWidth="1"/>
    <col min="14851" max="14851" width="7.42578125" customWidth="1"/>
    <col min="14852" max="14852" width="19.7109375" customWidth="1"/>
    <col min="14853" max="14853" width="6.7109375" customWidth="1"/>
    <col min="14854" max="14854" width="7.42578125" customWidth="1"/>
    <col min="14855" max="14855" width="19.7109375" customWidth="1"/>
    <col min="14856" max="14856" width="6.7109375" customWidth="1"/>
    <col min="14857" max="14857" width="7.42578125" customWidth="1"/>
    <col min="14858" max="14858" width="19.7109375" customWidth="1"/>
    <col min="14859" max="14859" width="6.7109375" customWidth="1"/>
    <col min="14860" max="14860" width="7.42578125" customWidth="1"/>
    <col min="14861" max="14861" width="19.7109375" customWidth="1"/>
    <col min="14862" max="14862" width="6.7109375" customWidth="1"/>
    <col min="15105" max="15105" width="19.7109375" customWidth="1"/>
    <col min="15106" max="15106" width="6.7109375" customWidth="1"/>
    <col min="15107" max="15107" width="7.42578125" customWidth="1"/>
    <col min="15108" max="15108" width="19.7109375" customWidth="1"/>
    <col min="15109" max="15109" width="6.7109375" customWidth="1"/>
    <col min="15110" max="15110" width="7.42578125" customWidth="1"/>
    <col min="15111" max="15111" width="19.7109375" customWidth="1"/>
    <col min="15112" max="15112" width="6.7109375" customWidth="1"/>
    <col min="15113" max="15113" width="7.42578125" customWidth="1"/>
    <col min="15114" max="15114" width="19.7109375" customWidth="1"/>
    <col min="15115" max="15115" width="6.7109375" customWidth="1"/>
    <col min="15116" max="15116" width="7.42578125" customWidth="1"/>
    <col min="15117" max="15117" width="19.7109375" customWidth="1"/>
    <col min="15118" max="15118" width="6.7109375" customWidth="1"/>
    <col min="15361" max="15361" width="19.7109375" customWidth="1"/>
    <col min="15362" max="15362" width="6.7109375" customWidth="1"/>
    <col min="15363" max="15363" width="7.42578125" customWidth="1"/>
    <col min="15364" max="15364" width="19.7109375" customWidth="1"/>
    <col min="15365" max="15365" width="6.7109375" customWidth="1"/>
    <col min="15366" max="15366" width="7.42578125" customWidth="1"/>
    <col min="15367" max="15367" width="19.7109375" customWidth="1"/>
    <col min="15368" max="15368" width="6.7109375" customWidth="1"/>
    <col min="15369" max="15369" width="7.42578125" customWidth="1"/>
    <col min="15370" max="15370" width="19.7109375" customWidth="1"/>
    <col min="15371" max="15371" width="6.7109375" customWidth="1"/>
    <col min="15372" max="15372" width="7.42578125" customWidth="1"/>
    <col min="15373" max="15373" width="19.7109375" customWidth="1"/>
    <col min="15374" max="15374" width="6.7109375" customWidth="1"/>
    <col min="15617" max="15617" width="19.7109375" customWidth="1"/>
    <col min="15618" max="15618" width="6.7109375" customWidth="1"/>
    <col min="15619" max="15619" width="7.42578125" customWidth="1"/>
    <col min="15620" max="15620" width="19.7109375" customWidth="1"/>
    <col min="15621" max="15621" width="6.7109375" customWidth="1"/>
    <col min="15622" max="15622" width="7.42578125" customWidth="1"/>
    <col min="15623" max="15623" width="19.7109375" customWidth="1"/>
    <col min="15624" max="15624" width="6.7109375" customWidth="1"/>
    <col min="15625" max="15625" width="7.42578125" customWidth="1"/>
    <col min="15626" max="15626" width="19.7109375" customWidth="1"/>
    <col min="15627" max="15627" width="6.7109375" customWidth="1"/>
    <col min="15628" max="15628" width="7.42578125" customWidth="1"/>
    <col min="15629" max="15629" width="19.7109375" customWidth="1"/>
    <col min="15630" max="15630" width="6.7109375" customWidth="1"/>
    <col min="15873" max="15873" width="19.7109375" customWidth="1"/>
    <col min="15874" max="15874" width="6.7109375" customWidth="1"/>
    <col min="15875" max="15875" width="7.42578125" customWidth="1"/>
    <col min="15876" max="15876" width="19.7109375" customWidth="1"/>
    <col min="15877" max="15877" width="6.7109375" customWidth="1"/>
    <col min="15878" max="15878" width="7.42578125" customWidth="1"/>
    <col min="15879" max="15879" width="19.7109375" customWidth="1"/>
    <col min="15880" max="15880" width="6.7109375" customWidth="1"/>
    <col min="15881" max="15881" width="7.42578125" customWidth="1"/>
    <col min="15882" max="15882" width="19.7109375" customWidth="1"/>
    <col min="15883" max="15883" width="6.7109375" customWidth="1"/>
    <col min="15884" max="15884" width="7.42578125" customWidth="1"/>
    <col min="15885" max="15885" width="19.7109375" customWidth="1"/>
    <col min="15886" max="15886" width="6.7109375" customWidth="1"/>
    <col min="16129" max="16129" width="19.7109375" customWidth="1"/>
    <col min="16130" max="16130" width="6.7109375" customWidth="1"/>
    <col min="16131" max="16131" width="7.42578125" customWidth="1"/>
    <col min="16132" max="16132" width="19.7109375" customWidth="1"/>
    <col min="16133" max="16133" width="6.7109375" customWidth="1"/>
    <col min="16134" max="16134" width="7.42578125" customWidth="1"/>
    <col min="16135" max="16135" width="19.7109375" customWidth="1"/>
    <col min="16136" max="16136" width="6.7109375" customWidth="1"/>
    <col min="16137" max="16137" width="7.42578125" customWidth="1"/>
    <col min="16138" max="16138" width="19.7109375" customWidth="1"/>
    <col min="16139" max="16139" width="6.7109375" customWidth="1"/>
    <col min="16140" max="16140" width="7.42578125" customWidth="1"/>
    <col min="16141" max="16141" width="19.7109375" customWidth="1"/>
    <col min="16142" max="16142" width="6.7109375" customWidth="1"/>
  </cols>
  <sheetData>
    <row r="1" spans="1:14" x14ac:dyDescent="0.25">
      <c r="A1" s="1"/>
    </row>
    <row r="2" spans="1:14" ht="15.75" x14ac:dyDescent="0.3">
      <c r="A2" s="1"/>
      <c r="E2" s="14" t="s">
        <v>0</v>
      </c>
      <c r="F2" s="14"/>
      <c r="G2" s="14"/>
    </row>
    <row r="3" spans="1:14" ht="15.75" thickBot="1" x14ac:dyDescent="0.3">
      <c r="A3" s="2" t="s">
        <v>1</v>
      </c>
      <c r="B3" s="2" t="s">
        <v>2</v>
      </c>
      <c r="D3" s="2" t="s">
        <v>3</v>
      </c>
      <c r="E3" s="2" t="s">
        <v>2</v>
      </c>
      <c r="G3" s="2" t="s">
        <v>4</v>
      </c>
      <c r="H3" s="2" t="s">
        <v>2</v>
      </c>
      <c r="J3" s="2" t="s">
        <v>5</v>
      </c>
      <c r="K3" s="2" t="s">
        <v>2</v>
      </c>
      <c r="M3" s="2" t="s">
        <v>6</v>
      </c>
      <c r="N3" s="2" t="s">
        <v>2</v>
      </c>
    </row>
    <row r="4" spans="1:14" s="9" customFormat="1" x14ac:dyDescent="0.25">
      <c r="A4" s="3" t="str">
        <f>'[1]Points Tally by Show'!A4</f>
        <v>Spencer Bottoms</v>
      </c>
      <c r="B4" s="4">
        <f>'[1]Points Tally by Show'!R4</f>
        <v>5</v>
      </c>
      <c r="C4" s="5"/>
      <c r="D4" s="3" t="str">
        <f>'[1]Points Tally by Show'!A30</f>
        <v>Sandy Black</v>
      </c>
      <c r="E4" s="6">
        <f>'[1]Points Tally by Show'!R30</f>
        <v>5</v>
      </c>
      <c r="F4" s="5"/>
      <c r="G4" s="7" t="str">
        <f>'[1]Points Tally by Show'!A57</f>
        <v>Hannah Denton</v>
      </c>
      <c r="H4" s="8">
        <f>'[1]Points Tally by Show'!R57</f>
        <v>5</v>
      </c>
      <c r="I4" s="5"/>
      <c r="J4" s="7" t="str">
        <f>'[1]Points Tally by Show'!A87</f>
        <v>Abby Brown</v>
      </c>
      <c r="K4" s="8">
        <f>'[1]Points Tally by Show'!R87</f>
        <v>5</v>
      </c>
      <c r="L4" s="5"/>
      <c r="M4" s="7" t="str">
        <f>+'[1]Points Tally by Show'!A113</f>
        <v>Dillon Wooten</v>
      </c>
      <c r="N4" s="8">
        <f>+'[1]Points Tally by Show'!R113</f>
        <v>5</v>
      </c>
    </row>
    <row r="5" spans="1:14" s="9" customFormat="1" x14ac:dyDescent="0.25">
      <c r="A5" s="3" t="str">
        <f>'[1]Points Tally by Show'!A5</f>
        <v>Baylee Wooten</v>
      </c>
      <c r="B5" s="4">
        <f>'[1]Points Tally by Show'!R5</f>
        <v>4</v>
      </c>
      <c r="C5" s="5"/>
      <c r="D5" s="3" t="str">
        <f>'[1]Points Tally by Show'!A31</f>
        <v>Carra Lane</v>
      </c>
      <c r="E5" s="6">
        <f>'[1]Points Tally by Show'!R31</f>
        <v>4</v>
      </c>
      <c r="F5" s="5"/>
      <c r="G5" s="7" t="str">
        <f>'[1]Points Tally by Show'!A58</f>
        <v>Jackie Benfield</v>
      </c>
      <c r="H5" s="8">
        <f>'[1]Points Tally by Show'!R58</f>
        <v>4</v>
      </c>
      <c r="I5" s="5"/>
      <c r="J5" s="7" t="str">
        <f>'[1]Points Tally by Show'!A88</f>
        <v>Elizabeth Woodall</v>
      </c>
      <c r="K5" s="8">
        <f>'[1]Points Tally by Show'!R88</f>
        <v>4</v>
      </c>
      <c r="L5" s="5"/>
      <c r="M5" s="7" t="str">
        <f>+'[1]Points Tally by Show'!A114</f>
        <v>Tori Duke</v>
      </c>
      <c r="N5" s="8">
        <f>+'[1]Points Tally by Show'!R114</f>
        <v>4</v>
      </c>
    </row>
    <row r="6" spans="1:14" s="9" customFormat="1" x14ac:dyDescent="0.25">
      <c r="A6" s="3" t="str">
        <f>'[1]Points Tally by Show'!A6</f>
        <v>Sherri Crumpler</v>
      </c>
      <c r="B6" s="4">
        <f>'[1]Points Tally by Show'!R6</f>
        <v>3</v>
      </c>
      <c r="C6" s="5"/>
      <c r="D6" s="3">
        <f>'[1]Points Tally by Show'!A32</f>
        <v>0</v>
      </c>
      <c r="E6" s="6">
        <f>'[1]Points Tally by Show'!R32</f>
        <v>0</v>
      </c>
      <c r="F6" s="5"/>
      <c r="G6" s="7" t="str">
        <f>'[1]Points Tally by Show'!A59</f>
        <v>Dillon Wooten</v>
      </c>
      <c r="H6" s="8">
        <f>'[1]Points Tally by Show'!R59</f>
        <v>3</v>
      </c>
      <c r="I6" s="5"/>
      <c r="J6" s="7" t="str">
        <f>'[1]Points Tally by Show'!A89</f>
        <v>Courtney Hyman</v>
      </c>
      <c r="K6" s="8">
        <f>'[1]Points Tally by Show'!R89</f>
        <v>3</v>
      </c>
      <c r="L6" s="5"/>
      <c r="M6" s="7" t="str">
        <f>+'[1]Points Tally by Show'!A115</f>
        <v>Merindy Piland</v>
      </c>
      <c r="N6" s="8">
        <f>+'[1]Points Tally by Show'!R115</f>
        <v>3</v>
      </c>
    </row>
    <row r="7" spans="1:14" s="9" customFormat="1" x14ac:dyDescent="0.25">
      <c r="A7" s="3" t="str">
        <f>'[1]Points Tally by Show'!A7</f>
        <v>Brenna Warner</v>
      </c>
      <c r="B7" s="4">
        <f>'[1]Points Tally by Show'!R7</f>
        <v>2</v>
      </c>
      <c r="C7" s="5"/>
      <c r="D7" s="3">
        <f>'[1]Points Tally by Show'!A33</f>
        <v>0</v>
      </c>
      <c r="E7" s="6">
        <f>'[1]Points Tally by Show'!R33</f>
        <v>0</v>
      </c>
      <c r="F7" s="5"/>
      <c r="G7" s="7" t="str">
        <f>'[1]Points Tally by Show'!A60</f>
        <v>Amber Hinnant</v>
      </c>
      <c r="H7" s="8">
        <f>'[1]Points Tally by Show'!R60</f>
        <v>2</v>
      </c>
      <c r="I7" s="5"/>
      <c r="J7" s="7">
        <f>'[1]Points Tally by Show'!A90</f>
        <v>0</v>
      </c>
      <c r="K7" s="8">
        <f>'[1]Points Tally by Show'!R90</f>
        <v>0</v>
      </c>
      <c r="L7" s="5"/>
      <c r="M7" s="7" t="str">
        <f>+'[1]Points Tally by Show'!A116</f>
        <v>Jana Dement</v>
      </c>
      <c r="N7" s="8">
        <f>+'[1]Points Tally by Show'!R116</f>
        <v>2</v>
      </c>
    </row>
    <row r="8" spans="1:14" s="9" customFormat="1" x14ac:dyDescent="0.25">
      <c r="A8" s="3">
        <f>'[1]Points Tally by Show'!A8</f>
        <v>0</v>
      </c>
      <c r="B8" s="4">
        <f>'[1]Points Tally by Show'!R8</f>
        <v>0</v>
      </c>
      <c r="C8" s="5"/>
      <c r="D8" s="3">
        <f>'[1]Points Tally by Show'!A34</f>
        <v>0</v>
      </c>
      <c r="E8" s="6">
        <f>'[1]Points Tally by Show'!R34</f>
        <v>0</v>
      </c>
      <c r="F8" s="5"/>
      <c r="G8" s="7" t="str">
        <f>'[1]Points Tally by Show'!A61</f>
        <v>Jessie Mullin</v>
      </c>
      <c r="H8" s="8">
        <f>'[1]Points Tally by Show'!R61</f>
        <v>1</v>
      </c>
      <c r="I8" s="5"/>
      <c r="J8" s="7">
        <f>'[1]Points Tally by Show'!A91</f>
        <v>0</v>
      </c>
      <c r="K8" s="8">
        <f>'[1]Points Tally by Show'!R91</f>
        <v>0</v>
      </c>
      <c r="L8" s="5"/>
      <c r="M8" s="7" t="str">
        <f>+'[1]Points Tally by Show'!A117</f>
        <v>Elizabeth Woodall</v>
      </c>
      <c r="N8" s="8">
        <f>+'[1]Points Tally by Show'!R117</f>
        <v>1</v>
      </c>
    </row>
    <row r="9" spans="1:14" x14ac:dyDescent="0.25">
      <c r="D9" s="10"/>
      <c r="E9" s="10"/>
      <c r="G9" s="10"/>
      <c r="H9" s="10"/>
    </row>
    <row r="10" spans="1:14" ht="15.75" x14ac:dyDescent="0.3">
      <c r="E10" s="11" t="s">
        <v>7</v>
      </c>
      <c r="F10" s="12"/>
      <c r="G10" s="12"/>
    </row>
    <row r="11" spans="1:14" ht="15.75" thickBot="1" x14ac:dyDescent="0.3">
      <c r="A11" s="2" t="s">
        <v>8</v>
      </c>
      <c r="B11" s="2" t="s">
        <v>2</v>
      </c>
      <c r="D11" s="2" t="s">
        <v>9</v>
      </c>
      <c r="E11" s="2" t="s">
        <v>2</v>
      </c>
      <c r="G11" s="2" t="s">
        <v>10</v>
      </c>
      <c r="H11" s="2" t="s">
        <v>2</v>
      </c>
      <c r="J11" s="2" t="s">
        <v>11</v>
      </c>
      <c r="K11" s="2" t="s">
        <v>2</v>
      </c>
      <c r="M11" s="2" t="s">
        <v>12</v>
      </c>
      <c r="N11" s="2" t="s">
        <v>2</v>
      </c>
    </row>
    <row r="12" spans="1:14" s="9" customFormat="1" x14ac:dyDescent="0.25">
      <c r="A12" s="3" t="str">
        <f>'[1]Points Tally by Show'!A139</f>
        <v>Taylor Jo Shepardson</v>
      </c>
      <c r="B12" s="8">
        <f>'[1]Points Tally by Show'!R139</f>
        <v>5</v>
      </c>
      <c r="C12" s="5"/>
      <c r="D12" s="3" t="str">
        <f>'[1]Points Tally by Show'!A159</f>
        <v>Taylor Jo Shepardson</v>
      </c>
      <c r="E12" s="4">
        <f>'[1]Points Tally by Show'!R159</f>
        <v>5</v>
      </c>
      <c r="F12" s="5"/>
      <c r="G12" s="3" t="str">
        <f>'[1]Points Tally by Show'!A179</f>
        <v>Bailey Privette</v>
      </c>
      <c r="H12" s="4">
        <f>'[1]Points Tally by Show'!R179</f>
        <v>5</v>
      </c>
      <c r="I12" s="5"/>
      <c r="J12" s="3" t="str">
        <f>'[1]Points Tally by Show'!A202</f>
        <v>Elizabeth Woodall</v>
      </c>
      <c r="K12" s="4">
        <f>'[1]Points Tally by Show'!R202</f>
        <v>5</v>
      </c>
      <c r="L12" s="5"/>
      <c r="M12" s="3" t="str">
        <f>+'[1]Points Tally by Show'!A220</f>
        <v>Merindy Piland</v>
      </c>
      <c r="N12" s="4">
        <f>+'[1]Points Tally by Show'!R220</f>
        <v>5</v>
      </c>
    </row>
    <row r="13" spans="1:14" s="9" customFormat="1" x14ac:dyDescent="0.25">
      <c r="A13" s="3">
        <f>'[1]Points Tally by Show'!A140</f>
        <v>0</v>
      </c>
      <c r="B13" s="8">
        <f>'[1]Points Tally by Show'!R140</f>
        <v>0</v>
      </c>
      <c r="C13" s="5"/>
      <c r="D13" s="3" t="str">
        <f>'[1]Points Tally by Show'!A160</f>
        <v>Shayne Forester</v>
      </c>
      <c r="E13" s="4">
        <f>'[1]Points Tally by Show'!R160</f>
        <v>4</v>
      </c>
      <c r="F13" s="5"/>
      <c r="G13" s="3" t="str">
        <f>'[1]Points Tally by Show'!A180</f>
        <v>Jarrett Privette</v>
      </c>
      <c r="H13" s="4">
        <f>'[1]Points Tally by Show'!R180</f>
        <v>4</v>
      </c>
      <c r="I13" s="5"/>
      <c r="J13" s="3">
        <f>'[1]Points Tally by Show'!A203</f>
        <v>0</v>
      </c>
      <c r="K13" s="4">
        <f>'[1]Points Tally by Show'!R203</f>
        <v>0</v>
      </c>
      <c r="L13" s="5"/>
      <c r="M13" s="3" t="str">
        <f>+'[1]Points Tally by Show'!A221</f>
        <v>Elizabeth Woodall</v>
      </c>
      <c r="N13" s="4">
        <f>+'[1]Points Tally by Show'!R221</f>
        <v>4</v>
      </c>
    </row>
    <row r="14" spans="1:14" s="9" customFormat="1" x14ac:dyDescent="0.25">
      <c r="A14" s="3">
        <f>'[1]Points Tally by Show'!A141</f>
        <v>0</v>
      </c>
      <c r="B14" s="8">
        <f>'[1]Points Tally by Show'!R141</f>
        <v>0</v>
      </c>
      <c r="C14" s="5"/>
      <c r="D14" s="3" t="str">
        <f>'[1]Points Tally by Show'!A161</f>
        <v>Hannah Denton</v>
      </c>
      <c r="E14" s="4">
        <f>'[1]Points Tally by Show'!R161</f>
        <v>3</v>
      </c>
      <c r="F14" s="5"/>
      <c r="G14" s="3">
        <f>'[1]Points Tally by Show'!A181</f>
        <v>0</v>
      </c>
      <c r="H14" s="4">
        <f>'[1]Points Tally by Show'!R181</f>
        <v>0</v>
      </c>
      <c r="I14" s="5"/>
      <c r="J14" s="3">
        <f>'[1]Points Tally by Show'!A204</f>
        <v>0</v>
      </c>
      <c r="K14" s="4">
        <f>'[1]Points Tally by Show'!R204</f>
        <v>0</v>
      </c>
      <c r="L14" s="5"/>
      <c r="M14" s="3" t="str">
        <f>+'[1]Points Tally by Show'!A222</f>
        <v>Jana Dement</v>
      </c>
      <c r="N14" s="4">
        <f>+'[1]Points Tally by Show'!R222</f>
        <v>3</v>
      </c>
    </row>
    <row r="15" spans="1:14" s="9" customFormat="1" x14ac:dyDescent="0.25">
      <c r="A15" s="3">
        <f>'[1]Points Tally by Show'!A142</f>
        <v>0</v>
      </c>
      <c r="B15" s="8">
        <f>'[1]Points Tally by Show'!R142</f>
        <v>0</v>
      </c>
      <c r="C15" s="5"/>
      <c r="D15" s="3" t="str">
        <f>'[1]Points Tally by Show'!A162</f>
        <v>Baylee Wooten</v>
      </c>
      <c r="E15" s="4">
        <f>'[1]Points Tally by Show'!R162</f>
        <v>2</v>
      </c>
      <c r="F15" s="5"/>
      <c r="G15" s="3">
        <f>'[1]Points Tally by Show'!A182</f>
        <v>0</v>
      </c>
      <c r="H15" s="4">
        <f>'[1]Points Tally by Show'!R182</f>
        <v>0</v>
      </c>
      <c r="I15" s="5"/>
      <c r="J15" s="3">
        <f>'[1]Points Tally by Show'!A205</f>
        <v>0</v>
      </c>
      <c r="K15" s="4">
        <f>'[1]Points Tally by Show'!R205</f>
        <v>0</v>
      </c>
      <c r="L15" s="5"/>
      <c r="M15" s="3" t="str">
        <f>+'[1]Points Tally by Show'!A223</f>
        <v>Jessy Bateman</v>
      </c>
      <c r="N15" s="4">
        <f>+'[1]Points Tally by Show'!R223</f>
        <v>2</v>
      </c>
    </row>
    <row r="16" spans="1:14" s="9" customFormat="1" x14ac:dyDescent="0.25">
      <c r="A16" s="3">
        <f>'[1]Points Tally by Show'!A143</f>
        <v>0</v>
      </c>
      <c r="B16" s="8">
        <f>'[1]Points Tally by Show'!R143</f>
        <v>0</v>
      </c>
      <c r="C16" s="5"/>
      <c r="D16" s="3" t="str">
        <f>'[1]Points Tally by Show'!A163</f>
        <v>Jarrett Privette</v>
      </c>
      <c r="E16" s="4">
        <f>'[1]Points Tally by Show'!R163</f>
        <v>1</v>
      </c>
      <c r="F16" s="5"/>
      <c r="G16" s="3">
        <f>'[1]Points Tally by Show'!A183</f>
        <v>0</v>
      </c>
      <c r="H16" s="4">
        <f>'[1]Points Tally by Show'!R183</f>
        <v>0</v>
      </c>
      <c r="I16" s="5"/>
      <c r="J16" s="3">
        <f>'[1]Points Tally by Show'!A206</f>
        <v>0</v>
      </c>
      <c r="K16" s="4">
        <f>'[1]Points Tally by Show'!R206</f>
        <v>0</v>
      </c>
      <c r="L16" s="5"/>
      <c r="M16" s="3">
        <f>+'[1]Points Tally by Show'!A224</f>
        <v>0</v>
      </c>
      <c r="N16" s="4">
        <f>+'[1]Points Tally by Show'!R224</f>
        <v>0</v>
      </c>
    </row>
    <row r="17" spans="1:14" x14ac:dyDescent="0.25">
      <c r="D17" s="10"/>
      <c r="E17" s="10"/>
      <c r="G17" s="10"/>
      <c r="H17" s="10"/>
    </row>
    <row r="18" spans="1:14" ht="15.75" x14ac:dyDescent="0.3">
      <c r="E18" s="11" t="s">
        <v>13</v>
      </c>
    </row>
    <row r="19" spans="1:14" ht="15.75" thickBot="1" x14ac:dyDescent="0.3">
      <c r="A19" s="13" t="s">
        <v>14</v>
      </c>
      <c r="B19" s="13" t="s">
        <v>2</v>
      </c>
      <c r="D19" s="2" t="s">
        <v>15</v>
      </c>
      <c r="E19" s="2" t="s">
        <v>2</v>
      </c>
      <c r="G19" s="2" t="s">
        <v>16</v>
      </c>
      <c r="H19" s="2" t="s">
        <v>2</v>
      </c>
      <c r="J19" s="2" t="s">
        <v>17</v>
      </c>
      <c r="K19" s="2" t="s">
        <v>2</v>
      </c>
      <c r="M19" s="2" t="s">
        <v>18</v>
      </c>
      <c r="N19" s="2" t="s">
        <v>2</v>
      </c>
    </row>
    <row r="20" spans="1:14" s="9" customFormat="1" x14ac:dyDescent="0.25">
      <c r="A20" s="3" t="str">
        <f>'[1]Points Tally by Show'!A238</f>
        <v>Mary Helen Bullard</v>
      </c>
      <c r="B20" s="3">
        <f>'[1]Points Tally by Show'!R238</f>
        <v>5</v>
      </c>
      <c r="C20" s="5"/>
      <c r="D20" s="3">
        <f>'[1]Points Tally by Show'!A250</f>
        <v>0</v>
      </c>
      <c r="E20" s="8">
        <f>'[1]Points Tally by Show'!R250</f>
        <v>0</v>
      </c>
      <c r="F20" s="5"/>
      <c r="G20" s="3">
        <f>'[1]Points Tally by Show'!A265</f>
        <v>0</v>
      </c>
      <c r="H20" s="4">
        <f>'[1]Points Tally by Show'!R265</f>
        <v>0</v>
      </c>
      <c r="I20" s="5"/>
      <c r="J20" s="3">
        <f>'[1]Points Tally by Show'!A280</f>
        <v>0</v>
      </c>
      <c r="K20" s="4">
        <f>'[1]Points Tally by Show'!R280</f>
        <v>0</v>
      </c>
      <c r="L20" s="5"/>
      <c r="M20" s="3">
        <f>'[1]Points Tally by Show'!D280</f>
        <v>0</v>
      </c>
      <c r="N20" s="4">
        <f>'[1]Points Tally by Show'!U280</f>
        <v>0</v>
      </c>
    </row>
    <row r="24" spans="1:14" s="12" customFormat="1" x14ac:dyDescent="0.25">
      <c r="A24" s="15"/>
      <c r="B24" s="15"/>
      <c r="C24" s="16"/>
      <c r="D24" s="17"/>
      <c r="E24" s="15"/>
      <c r="F24" s="18"/>
      <c r="G24" s="15"/>
      <c r="H24" s="15"/>
      <c r="I24" s="15"/>
      <c r="J24"/>
      <c r="K24"/>
      <c r="L24"/>
      <c r="M24"/>
      <c r="N24"/>
    </row>
    <row r="25" spans="1:14" x14ac:dyDescent="0.25">
      <c r="A25" s="19" t="s">
        <v>19</v>
      </c>
      <c r="B25" s="20"/>
      <c r="C25" s="20"/>
      <c r="D25" s="20"/>
      <c r="E25" s="15"/>
      <c r="F25" s="18"/>
      <c r="G25" s="15"/>
      <c r="H25" s="15"/>
      <c r="I25" s="15"/>
    </row>
    <row r="26" spans="1:14" x14ac:dyDescent="0.25">
      <c r="A26" s="21" t="s">
        <v>20</v>
      </c>
      <c r="B26" s="21" t="s">
        <v>21</v>
      </c>
      <c r="C26" s="22">
        <v>7</v>
      </c>
      <c r="D26" s="23">
        <v>16.079999999999998</v>
      </c>
      <c r="E26" s="24" t="s">
        <v>22</v>
      </c>
      <c r="F26" s="25">
        <v>221</v>
      </c>
      <c r="G26" s="15"/>
      <c r="H26" s="15"/>
      <c r="I26" s="15"/>
    </row>
    <row r="27" spans="1:14" x14ac:dyDescent="0.25">
      <c r="A27" s="21" t="s">
        <v>23</v>
      </c>
      <c r="B27" s="21" t="s">
        <v>24</v>
      </c>
      <c r="C27" s="26" t="s">
        <v>25</v>
      </c>
      <c r="D27" s="27">
        <v>16.276</v>
      </c>
      <c r="E27" s="28" t="s">
        <v>26</v>
      </c>
      <c r="F27" s="25">
        <v>170</v>
      </c>
      <c r="G27" s="15"/>
      <c r="H27" s="15"/>
      <c r="I27" s="15"/>
    </row>
    <row r="28" spans="1:14" x14ac:dyDescent="0.25">
      <c r="A28" s="15" t="s">
        <v>23</v>
      </c>
      <c r="B28" s="15" t="s">
        <v>27</v>
      </c>
      <c r="C28" s="26" t="s">
        <v>25</v>
      </c>
      <c r="D28" s="23">
        <v>16.350000000000001</v>
      </c>
      <c r="E28" s="24" t="s">
        <v>28</v>
      </c>
      <c r="F28" s="25">
        <v>119</v>
      </c>
      <c r="G28" s="15"/>
      <c r="H28" s="15"/>
      <c r="I28" s="15"/>
    </row>
    <row r="29" spans="1:14" x14ac:dyDescent="0.25">
      <c r="A29" s="15" t="s">
        <v>20</v>
      </c>
      <c r="B29" s="15" t="s">
        <v>29</v>
      </c>
      <c r="C29" s="26">
        <v>7</v>
      </c>
      <c r="D29" s="23">
        <v>16.614999999999998</v>
      </c>
      <c r="E29" s="24" t="s">
        <v>30</v>
      </c>
      <c r="F29" s="25">
        <v>179.10000000000002</v>
      </c>
      <c r="G29" s="15"/>
      <c r="H29" s="15"/>
      <c r="I29" s="15"/>
    </row>
    <row r="30" spans="1:14" x14ac:dyDescent="0.25">
      <c r="A30" s="21" t="s">
        <v>31</v>
      </c>
      <c r="B30" s="21" t="s">
        <v>32</v>
      </c>
      <c r="C30" s="22">
        <v>0</v>
      </c>
      <c r="D30" s="23">
        <v>16.632000000000001</v>
      </c>
      <c r="E30" s="28" t="s">
        <v>33</v>
      </c>
      <c r="F30" s="25">
        <v>134.32499999999999</v>
      </c>
      <c r="G30" s="15"/>
      <c r="H30" s="15"/>
      <c r="I30" s="15"/>
    </row>
    <row r="31" spans="1:14" x14ac:dyDescent="0.25">
      <c r="A31" s="15" t="s">
        <v>23</v>
      </c>
      <c r="B31" s="15" t="s">
        <v>34</v>
      </c>
      <c r="C31" s="26" t="s">
        <v>25</v>
      </c>
      <c r="D31" s="27">
        <v>16.684999999999999</v>
      </c>
      <c r="E31" s="24" t="s">
        <v>35</v>
      </c>
      <c r="F31" s="25">
        <v>89.550000000000011</v>
      </c>
      <c r="G31" s="15"/>
      <c r="H31" s="15"/>
      <c r="I31" s="15"/>
    </row>
    <row r="32" spans="1:14" x14ac:dyDescent="0.25">
      <c r="A32" s="15" t="s">
        <v>36</v>
      </c>
      <c r="B32" s="15" t="s">
        <v>37</v>
      </c>
      <c r="C32" s="26">
        <v>1</v>
      </c>
      <c r="D32" s="23">
        <v>16.7</v>
      </c>
      <c r="E32" s="24" t="s">
        <v>38</v>
      </c>
      <c r="F32" s="25">
        <v>44.775000000000006</v>
      </c>
      <c r="G32" s="15"/>
      <c r="H32" s="15"/>
      <c r="I32" s="15"/>
    </row>
    <row r="33" spans="1:9" x14ac:dyDescent="0.25">
      <c r="A33" s="15" t="s">
        <v>31</v>
      </c>
      <c r="B33" s="15" t="s">
        <v>39</v>
      </c>
      <c r="C33" s="26">
        <v>0</v>
      </c>
      <c r="D33" s="23">
        <v>16.797999999999998</v>
      </c>
      <c r="E33" s="24"/>
      <c r="F33" s="25"/>
      <c r="G33" s="15"/>
      <c r="H33" s="15"/>
      <c r="I33" s="15"/>
    </row>
    <row r="34" spans="1:9" x14ac:dyDescent="0.25">
      <c r="A34" s="15" t="s">
        <v>40</v>
      </c>
      <c r="B34" s="15" t="s">
        <v>41</v>
      </c>
      <c r="C34" s="26">
        <v>7</v>
      </c>
      <c r="D34" s="23">
        <v>16.798999999999999</v>
      </c>
      <c r="E34" s="24"/>
      <c r="F34" s="25"/>
      <c r="G34" s="15"/>
      <c r="H34" s="15"/>
      <c r="I34" s="15"/>
    </row>
    <row r="35" spans="1:9" x14ac:dyDescent="0.25">
      <c r="A35" s="15" t="s">
        <v>42</v>
      </c>
      <c r="B35" s="15" t="s">
        <v>43</v>
      </c>
      <c r="C35" s="26" t="s">
        <v>44</v>
      </c>
      <c r="D35" s="23">
        <v>16.814</v>
      </c>
      <c r="E35" s="28"/>
      <c r="F35" s="25"/>
      <c r="G35" s="15"/>
      <c r="H35" s="15"/>
      <c r="I35" s="15"/>
    </row>
    <row r="36" spans="1:9" x14ac:dyDescent="0.25">
      <c r="A36" s="15" t="s">
        <v>45</v>
      </c>
      <c r="B36" s="15" t="s">
        <v>46</v>
      </c>
      <c r="C36" s="26" t="s">
        <v>47</v>
      </c>
      <c r="D36" s="27">
        <v>16.841999999999999</v>
      </c>
      <c r="E36" s="28"/>
      <c r="F36" s="25"/>
      <c r="G36" s="15"/>
      <c r="H36" s="15"/>
      <c r="I36" s="15"/>
    </row>
    <row r="37" spans="1:9" x14ac:dyDescent="0.25">
      <c r="A37" s="15" t="s">
        <v>48</v>
      </c>
      <c r="B37" s="15" t="s">
        <v>49</v>
      </c>
      <c r="C37" s="26" t="s">
        <v>44</v>
      </c>
      <c r="D37" s="23">
        <v>16.925999999999998</v>
      </c>
      <c r="E37" s="29"/>
      <c r="F37" s="25"/>
      <c r="G37" s="15"/>
      <c r="H37" s="15"/>
      <c r="I37" s="15"/>
    </row>
    <row r="38" spans="1:9" x14ac:dyDescent="0.25">
      <c r="A38" s="15" t="s">
        <v>50</v>
      </c>
      <c r="B38" s="15" t="s">
        <v>51</v>
      </c>
      <c r="C38" s="26">
        <v>1</v>
      </c>
      <c r="D38" s="27">
        <v>16.940000000000001</v>
      </c>
      <c r="E38" s="24"/>
      <c r="F38" s="25"/>
      <c r="G38" s="15"/>
      <c r="H38" s="15"/>
      <c r="I38" s="15"/>
    </row>
    <row r="39" spans="1:9" x14ac:dyDescent="0.25">
      <c r="A39" s="15" t="s">
        <v>52</v>
      </c>
      <c r="B39" s="15" t="s">
        <v>53</v>
      </c>
      <c r="C39" s="26">
        <v>7</v>
      </c>
      <c r="D39" s="23">
        <v>16.946999999999999</v>
      </c>
      <c r="E39" s="24"/>
      <c r="F39" s="25"/>
      <c r="G39" s="15"/>
      <c r="H39" s="15"/>
      <c r="I39" s="15"/>
    </row>
    <row r="40" spans="1:9" x14ac:dyDescent="0.25">
      <c r="A40" s="15" t="s">
        <v>54</v>
      </c>
      <c r="B40" s="15" t="s">
        <v>55</v>
      </c>
      <c r="C40" s="26">
        <v>1</v>
      </c>
      <c r="D40" s="23">
        <v>16.962</v>
      </c>
      <c r="E40" s="24"/>
      <c r="F40" s="25"/>
      <c r="G40" s="15"/>
      <c r="H40" s="15"/>
      <c r="I40" s="15"/>
    </row>
    <row r="41" spans="1:9" x14ac:dyDescent="0.25">
      <c r="A41" s="15" t="s">
        <v>56</v>
      </c>
      <c r="B41" s="15" t="s">
        <v>57</v>
      </c>
      <c r="C41" s="26">
        <v>7</v>
      </c>
      <c r="D41" s="27">
        <v>17.004000000000001</v>
      </c>
      <c r="E41" s="28"/>
      <c r="F41" s="25"/>
      <c r="G41" s="15"/>
      <c r="H41" s="15"/>
      <c r="I41" s="15"/>
    </row>
    <row r="42" spans="1:9" x14ac:dyDescent="0.25">
      <c r="A42" s="15" t="s">
        <v>58</v>
      </c>
      <c r="B42" s="15" t="s">
        <v>59</v>
      </c>
      <c r="C42" s="26">
        <v>1</v>
      </c>
      <c r="D42" s="27">
        <v>17.024999999999999</v>
      </c>
      <c r="E42" s="28"/>
      <c r="F42" s="25"/>
      <c r="G42" s="15"/>
      <c r="H42" s="15"/>
      <c r="I42" s="15"/>
    </row>
    <row r="43" spans="1:9" x14ac:dyDescent="0.25">
      <c r="A43" s="15" t="s">
        <v>23</v>
      </c>
      <c r="B43" s="15" t="s">
        <v>60</v>
      </c>
      <c r="C43" s="26" t="s">
        <v>25</v>
      </c>
      <c r="D43" s="23">
        <v>17.058</v>
      </c>
      <c r="E43" s="28"/>
      <c r="F43" s="25"/>
      <c r="G43" s="15"/>
      <c r="H43" s="15"/>
      <c r="I43" s="15"/>
    </row>
    <row r="44" spans="1:9" x14ac:dyDescent="0.25">
      <c r="A44" s="21" t="s">
        <v>42</v>
      </c>
      <c r="B44" s="21" t="s">
        <v>61</v>
      </c>
      <c r="C44" s="22" t="s">
        <v>44</v>
      </c>
      <c r="D44" s="23">
        <v>17.111999999999998</v>
      </c>
      <c r="E44" s="28" t="s">
        <v>62</v>
      </c>
      <c r="F44" s="25">
        <v>129.4</v>
      </c>
      <c r="G44" s="15"/>
      <c r="H44" s="15"/>
      <c r="I44" s="15"/>
    </row>
    <row r="45" spans="1:9" x14ac:dyDescent="0.25">
      <c r="A45" s="15" t="s">
        <v>63</v>
      </c>
      <c r="B45" s="15" t="s">
        <v>64</v>
      </c>
      <c r="C45" s="26">
        <v>1</v>
      </c>
      <c r="D45" s="23">
        <v>17.119</v>
      </c>
      <c r="E45" s="24" t="s">
        <v>65</v>
      </c>
      <c r="F45" s="25">
        <v>97.05</v>
      </c>
      <c r="G45" s="15"/>
      <c r="H45" s="15"/>
      <c r="I45" s="15"/>
    </row>
    <row r="46" spans="1:9" x14ac:dyDescent="0.25">
      <c r="A46" s="21" t="s">
        <v>66</v>
      </c>
      <c r="B46" s="21" t="s">
        <v>67</v>
      </c>
      <c r="C46" s="22" t="s">
        <v>44</v>
      </c>
      <c r="D46" s="23">
        <v>17.146000000000001</v>
      </c>
      <c r="E46" s="24" t="s">
        <v>68</v>
      </c>
      <c r="F46" s="25">
        <v>64.7</v>
      </c>
      <c r="G46" s="15"/>
      <c r="H46" s="15"/>
      <c r="I46" s="15"/>
    </row>
    <row r="47" spans="1:9" x14ac:dyDescent="0.25">
      <c r="A47" s="15" t="s">
        <v>69</v>
      </c>
      <c r="B47" s="15" t="s">
        <v>70</v>
      </c>
      <c r="C47" s="26">
        <v>7</v>
      </c>
      <c r="D47" s="23">
        <v>17.213999999999999</v>
      </c>
      <c r="E47" s="28" t="s">
        <v>71</v>
      </c>
      <c r="F47" s="25">
        <v>32.35</v>
      </c>
      <c r="G47" s="15"/>
      <c r="H47" s="15"/>
      <c r="I47" s="15"/>
    </row>
    <row r="48" spans="1:9" x14ac:dyDescent="0.25">
      <c r="A48" s="15" t="s">
        <v>72</v>
      </c>
      <c r="B48" s="15" t="s">
        <v>73</v>
      </c>
      <c r="C48" s="26" t="s">
        <v>44</v>
      </c>
      <c r="D48" s="23">
        <v>17.241</v>
      </c>
      <c r="E48" s="28"/>
      <c r="F48" s="25"/>
      <c r="G48" s="15"/>
      <c r="H48" s="15"/>
      <c r="I48" s="15"/>
    </row>
    <row r="49" spans="1:9" x14ac:dyDescent="0.25">
      <c r="A49" s="21" t="s">
        <v>74</v>
      </c>
      <c r="B49" s="21" t="s">
        <v>75</v>
      </c>
      <c r="C49" s="22" t="s">
        <v>76</v>
      </c>
      <c r="D49" s="27">
        <v>17.286999999999999</v>
      </c>
      <c r="E49" s="28"/>
      <c r="F49" s="25"/>
      <c r="G49" s="15"/>
      <c r="H49" s="15"/>
      <c r="I49" s="15"/>
    </row>
    <row r="50" spans="1:9" x14ac:dyDescent="0.25">
      <c r="A50" s="15" t="s">
        <v>56</v>
      </c>
      <c r="B50" s="15" t="s">
        <v>77</v>
      </c>
      <c r="C50" s="26">
        <v>7</v>
      </c>
      <c r="D50" s="23">
        <v>17.388000000000002</v>
      </c>
      <c r="E50" s="28"/>
      <c r="F50" s="25"/>
      <c r="G50" s="15"/>
      <c r="H50" s="15"/>
      <c r="I50" s="15"/>
    </row>
    <row r="51" spans="1:9" x14ac:dyDescent="0.25">
      <c r="A51" s="21" t="s">
        <v>78</v>
      </c>
      <c r="B51" s="30" t="s">
        <v>79</v>
      </c>
      <c r="C51" s="22">
        <v>2</v>
      </c>
      <c r="D51" s="23">
        <v>17.401</v>
      </c>
      <c r="E51" s="28"/>
      <c r="F51" s="25"/>
      <c r="G51" s="15"/>
      <c r="H51" s="15"/>
      <c r="I51" s="15"/>
    </row>
    <row r="52" spans="1:9" x14ac:dyDescent="0.25">
      <c r="A52" s="15" t="s">
        <v>80</v>
      </c>
      <c r="B52" s="15" t="s">
        <v>81</v>
      </c>
      <c r="C52" s="26">
        <v>1</v>
      </c>
      <c r="D52" s="23">
        <v>17.568000000000001</v>
      </c>
      <c r="E52" s="28"/>
      <c r="F52" s="25"/>
      <c r="G52" s="15"/>
      <c r="H52" s="15"/>
      <c r="I52" s="15"/>
    </row>
    <row r="53" spans="1:9" x14ac:dyDescent="0.25">
      <c r="A53" s="15" t="s">
        <v>82</v>
      </c>
      <c r="B53" s="15" t="s">
        <v>83</v>
      </c>
      <c r="C53" s="26">
        <v>1</v>
      </c>
      <c r="D53" s="23">
        <v>17.68</v>
      </c>
      <c r="E53" s="28"/>
      <c r="F53" s="25"/>
      <c r="G53" s="15"/>
      <c r="H53" s="15"/>
      <c r="I53" s="15"/>
    </row>
    <row r="54" spans="1:9" x14ac:dyDescent="0.25">
      <c r="A54" s="21" t="s">
        <v>84</v>
      </c>
      <c r="B54" s="21" t="s">
        <v>85</v>
      </c>
      <c r="C54" s="22" t="s">
        <v>86</v>
      </c>
      <c r="D54" s="31">
        <v>17.747</v>
      </c>
      <c r="E54" s="28"/>
      <c r="F54" s="25"/>
      <c r="G54" s="15"/>
      <c r="H54" s="15"/>
      <c r="I54" s="15"/>
    </row>
    <row r="55" spans="1:9" x14ac:dyDescent="0.25">
      <c r="A55" s="15" t="s">
        <v>87</v>
      </c>
      <c r="B55" s="15" t="s">
        <v>88</v>
      </c>
      <c r="C55" s="26" t="s">
        <v>76</v>
      </c>
      <c r="D55" s="23">
        <v>17.837</v>
      </c>
      <c r="E55" s="28"/>
      <c r="F55" s="25"/>
      <c r="G55" s="15"/>
      <c r="H55" s="15"/>
      <c r="I55" s="15"/>
    </row>
    <row r="56" spans="1:9" x14ac:dyDescent="0.25">
      <c r="A56" s="21" t="s">
        <v>89</v>
      </c>
      <c r="B56" s="21" t="s">
        <v>90</v>
      </c>
      <c r="C56" s="22">
        <v>7</v>
      </c>
      <c r="D56" s="23">
        <v>17.933</v>
      </c>
      <c r="E56" s="28"/>
      <c r="F56" s="25"/>
      <c r="G56" s="15"/>
      <c r="H56" s="15"/>
      <c r="I56" s="15"/>
    </row>
    <row r="57" spans="1:9" x14ac:dyDescent="0.25">
      <c r="A57" s="15" t="s">
        <v>91</v>
      </c>
      <c r="B57" s="15" t="s">
        <v>92</v>
      </c>
      <c r="C57" s="26" t="s">
        <v>44</v>
      </c>
      <c r="D57" s="23">
        <v>17.959</v>
      </c>
      <c r="E57" s="28"/>
      <c r="F57" s="25"/>
      <c r="G57" s="15"/>
      <c r="H57" s="15"/>
      <c r="I57" s="15"/>
    </row>
    <row r="58" spans="1:9" x14ac:dyDescent="0.25">
      <c r="A58" s="15" t="s">
        <v>93</v>
      </c>
      <c r="B58" s="15" t="s">
        <v>94</v>
      </c>
      <c r="C58" s="26" t="s">
        <v>95</v>
      </c>
      <c r="D58" s="27">
        <v>18.03</v>
      </c>
      <c r="E58" s="28"/>
      <c r="F58" s="25"/>
      <c r="G58" s="15"/>
      <c r="H58" s="15"/>
      <c r="I58" s="15"/>
    </row>
    <row r="59" spans="1:9" x14ac:dyDescent="0.25">
      <c r="A59" s="15" t="s">
        <v>96</v>
      </c>
      <c r="B59" s="15" t="s">
        <v>97</v>
      </c>
      <c r="C59" s="26">
        <v>1</v>
      </c>
      <c r="D59" s="23">
        <v>18.109000000000002</v>
      </c>
      <c r="E59" s="28" t="s">
        <v>98</v>
      </c>
      <c r="F59" s="25">
        <v>104.55000000000001</v>
      </c>
      <c r="G59" s="15"/>
      <c r="H59" s="15"/>
      <c r="I59" s="15"/>
    </row>
    <row r="60" spans="1:9" x14ac:dyDescent="0.25">
      <c r="A60" s="15" t="s">
        <v>99</v>
      </c>
      <c r="B60" s="15" t="s">
        <v>100</v>
      </c>
      <c r="C60" s="26">
        <v>7</v>
      </c>
      <c r="D60" s="23">
        <v>18.225000000000001</v>
      </c>
      <c r="E60" s="28" t="s">
        <v>101</v>
      </c>
      <c r="F60" s="25">
        <v>78.412499999999994</v>
      </c>
      <c r="G60" s="15"/>
      <c r="H60" s="15"/>
      <c r="I60" s="15"/>
    </row>
    <row r="61" spans="1:9" x14ac:dyDescent="0.25">
      <c r="A61" s="15" t="s">
        <v>89</v>
      </c>
      <c r="B61" s="15" t="s">
        <v>102</v>
      </c>
      <c r="C61" s="26">
        <v>7</v>
      </c>
      <c r="D61" s="23">
        <v>18.242999999999999</v>
      </c>
      <c r="E61" s="29" t="s">
        <v>103</v>
      </c>
      <c r="F61" s="25">
        <v>39</v>
      </c>
      <c r="G61" s="15"/>
      <c r="H61" s="15"/>
      <c r="I61" s="15"/>
    </row>
    <row r="62" spans="1:9" x14ac:dyDescent="0.25">
      <c r="A62" s="15" t="s">
        <v>104</v>
      </c>
      <c r="B62" s="15" t="s">
        <v>105</v>
      </c>
      <c r="C62" s="26" t="s">
        <v>106</v>
      </c>
      <c r="D62" s="23">
        <v>18.242999999999999</v>
      </c>
      <c r="E62" s="28" t="s">
        <v>103</v>
      </c>
      <c r="F62" s="25">
        <v>39</v>
      </c>
      <c r="G62" s="15"/>
      <c r="H62" s="15"/>
      <c r="I62" s="15"/>
    </row>
    <row r="63" spans="1:9" x14ac:dyDescent="0.25">
      <c r="A63" s="21" t="s">
        <v>107</v>
      </c>
      <c r="B63" s="21" t="s">
        <v>108</v>
      </c>
      <c r="C63" s="22">
        <v>1</v>
      </c>
      <c r="D63" s="23">
        <v>18.544</v>
      </c>
      <c r="E63" s="28"/>
      <c r="F63" s="25"/>
      <c r="G63" s="15"/>
      <c r="H63" s="15"/>
      <c r="I63" s="15"/>
    </row>
    <row r="64" spans="1:9" x14ac:dyDescent="0.25">
      <c r="A64" s="15" t="s">
        <v>109</v>
      </c>
      <c r="B64" s="15" t="s">
        <v>110</v>
      </c>
      <c r="C64" s="26">
        <v>7</v>
      </c>
      <c r="D64" s="27">
        <v>18.698</v>
      </c>
      <c r="E64" s="28"/>
      <c r="F64" s="25"/>
      <c r="G64" s="15"/>
      <c r="H64" s="15"/>
      <c r="I64" s="15"/>
    </row>
    <row r="65" spans="1:9" x14ac:dyDescent="0.25">
      <c r="A65" s="15" t="s">
        <v>111</v>
      </c>
      <c r="B65" s="15" t="s">
        <v>112</v>
      </c>
      <c r="C65" s="26" t="s">
        <v>44</v>
      </c>
      <c r="D65" s="23">
        <v>18.754999999999999</v>
      </c>
      <c r="E65" s="28"/>
      <c r="F65" s="25"/>
      <c r="G65" s="15"/>
      <c r="H65" s="15"/>
      <c r="I65" s="15"/>
    </row>
    <row r="66" spans="1:9" x14ac:dyDescent="0.25">
      <c r="A66" s="15" t="s">
        <v>113</v>
      </c>
      <c r="B66" s="15" t="s">
        <v>114</v>
      </c>
      <c r="C66" s="26">
        <v>1</v>
      </c>
      <c r="D66" s="23">
        <v>18.774999999999999</v>
      </c>
      <c r="E66" s="28"/>
      <c r="F66" s="25"/>
      <c r="G66" s="15"/>
      <c r="H66" s="15"/>
      <c r="I66" s="15"/>
    </row>
    <row r="67" spans="1:9" x14ac:dyDescent="0.25">
      <c r="A67" s="15" t="s">
        <v>115</v>
      </c>
      <c r="B67" s="15" t="s">
        <v>116</v>
      </c>
      <c r="C67" s="26" t="s">
        <v>44</v>
      </c>
      <c r="D67" s="23">
        <v>19.109000000000002</v>
      </c>
      <c r="E67" s="28"/>
      <c r="F67" s="25"/>
      <c r="G67" s="15"/>
      <c r="H67" s="15"/>
      <c r="I67" s="15"/>
    </row>
    <row r="68" spans="1:9" x14ac:dyDescent="0.25">
      <c r="A68" s="15" t="s">
        <v>117</v>
      </c>
      <c r="B68" s="15" t="s">
        <v>118</v>
      </c>
      <c r="C68" s="26" t="s">
        <v>44</v>
      </c>
      <c r="D68" s="23">
        <v>19.446999999999999</v>
      </c>
      <c r="E68" s="28"/>
      <c r="F68" s="25"/>
      <c r="G68" s="15"/>
      <c r="H68" s="15"/>
      <c r="I68" s="15"/>
    </row>
    <row r="69" spans="1:9" x14ac:dyDescent="0.25">
      <c r="A69" s="15" t="s">
        <v>119</v>
      </c>
      <c r="B69" s="15" t="s">
        <v>120</v>
      </c>
      <c r="C69" s="26" t="s">
        <v>121</v>
      </c>
      <c r="D69" s="23">
        <v>19.512</v>
      </c>
      <c r="E69" s="28"/>
      <c r="F69" s="25"/>
      <c r="G69" s="15"/>
      <c r="H69" s="15"/>
      <c r="I69" s="15"/>
    </row>
    <row r="70" spans="1:9" x14ac:dyDescent="0.25">
      <c r="A70" s="15" t="s">
        <v>122</v>
      </c>
      <c r="B70" s="15" t="s">
        <v>123</v>
      </c>
      <c r="C70" s="26" t="s">
        <v>124</v>
      </c>
      <c r="D70" s="23">
        <v>19.945</v>
      </c>
      <c r="E70" s="28"/>
      <c r="F70" s="25"/>
      <c r="G70" s="15"/>
      <c r="H70" s="15"/>
      <c r="I70" s="15"/>
    </row>
    <row r="71" spans="1:9" x14ac:dyDescent="0.25">
      <c r="A71" s="15" t="s">
        <v>125</v>
      </c>
      <c r="B71" s="15" t="s">
        <v>126</v>
      </c>
      <c r="C71" s="26" t="s">
        <v>127</v>
      </c>
      <c r="D71" s="27">
        <v>20.738</v>
      </c>
      <c r="E71" s="28"/>
      <c r="F71" s="25"/>
      <c r="G71" s="15"/>
      <c r="H71" s="15"/>
      <c r="I71" s="15"/>
    </row>
    <row r="72" spans="1:9" x14ac:dyDescent="0.25">
      <c r="A72" s="15" t="s">
        <v>125</v>
      </c>
      <c r="B72" s="15" t="s">
        <v>128</v>
      </c>
      <c r="C72" s="26" t="s">
        <v>127</v>
      </c>
      <c r="D72" s="23">
        <v>21.349</v>
      </c>
      <c r="E72" s="28"/>
      <c r="F72" s="25"/>
      <c r="G72" s="15"/>
      <c r="H72" s="15"/>
      <c r="I72" s="15"/>
    </row>
    <row r="73" spans="1:9" x14ac:dyDescent="0.25">
      <c r="A73" s="32" t="s">
        <v>129</v>
      </c>
      <c r="B73" s="32" t="s">
        <v>130</v>
      </c>
      <c r="C73" s="26">
        <v>1</v>
      </c>
      <c r="D73" s="33">
        <v>21.849</v>
      </c>
      <c r="E73" s="28"/>
      <c r="F73" s="25"/>
      <c r="G73" s="15"/>
      <c r="H73" s="15"/>
      <c r="I73" s="15"/>
    </row>
    <row r="74" spans="1:9" x14ac:dyDescent="0.25">
      <c r="A74" s="21" t="s">
        <v>131</v>
      </c>
      <c r="B74" s="21" t="s">
        <v>132</v>
      </c>
      <c r="C74" s="22" t="s">
        <v>44</v>
      </c>
      <c r="D74" s="23">
        <v>22.277999999999999</v>
      </c>
      <c r="E74" s="28"/>
      <c r="F74" s="25"/>
      <c r="G74" s="15"/>
      <c r="H74" s="15"/>
      <c r="I74" s="15"/>
    </row>
    <row r="75" spans="1:9" x14ac:dyDescent="0.25">
      <c r="A75" s="15" t="s">
        <v>133</v>
      </c>
      <c r="B75" s="15" t="s">
        <v>134</v>
      </c>
      <c r="C75" s="26" t="s">
        <v>44</v>
      </c>
      <c r="D75" s="23">
        <v>22.356000000000002</v>
      </c>
      <c r="E75" s="28"/>
      <c r="F75" s="25"/>
      <c r="G75" s="15"/>
      <c r="H75" s="15"/>
      <c r="I75" s="15"/>
    </row>
    <row r="76" spans="1:9" x14ac:dyDescent="0.25">
      <c r="A76" s="21" t="s">
        <v>133</v>
      </c>
      <c r="B76" s="21" t="s">
        <v>135</v>
      </c>
      <c r="C76" s="22" t="s">
        <v>44</v>
      </c>
      <c r="D76" s="23">
        <v>22.99</v>
      </c>
      <c r="E76" s="28"/>
      <c r="F76" s="25"/>
      <c r="G76" s="15"/>
      <c r="H76" s="15"/>
      <c r="I76" s="15"/>
    </row>
    <row r="77" spans="1:9" x14ac:dyDescent="0.25">
      <c r="A77" s="15" t="s">
        <v>136</v>
      </c>
      <c r="B77" s="15" t="s">
        <v>137</v>
      </c>
      <c r="C77" s="26" t="s">
        <v>44</v>
      </c>
      <c r="D77" s="27">
        <v>25.716999999999999</v>
      </c>
      <c r="E77" s="28"/>
      <c r="F77" s="25"/>
      <c r="G77" s="15"/>
      <c r="H77" s="15"/>
      <c r="I77" s="15"/>
    </row>
    <row r="78" spans="1:9" x14ac:dyDescent="0.25">
      <c r="A78" s="15" t="s">
        <v>138</v>
      </c>
      <c r="B78" s="15" t="s">
        <v>139</v>
      </c>
      <c r="C78" s="26">
        <v>7</v>
      </c>
      <c r="D78" s="23">
        <v>27.832000000000001</v>
      </c>
      <c r="E78" s="28"/>
      <c r="F78" s="25"/>
      <c r="G78" s="15"/>
      <c r="H78" s="15"/>
      <c r="I78" s="15"/>
    </row>
    <row r="79" spans="1:9" x14ac:dyDescent="0.25">
      <c r="A79" s="15" t="s">
        <v>58</v>
      </c>
      <c r="B79" s="15" t="s">
        <v>140</v>
      </c>
      <c r="C79" s="26">
        <v>1</v>
      </c>
      <c r="D79" s="23">
        <v>916.31</v>
      </c>
      <c r="E79" s="28"/>
      <c r="F79" s="25"/>
      <c r="G79" s="15"/>
      <c r="H79" s="15"/>
      <c r="I79" s="15"/>
    </row>
    <row r="80" spans="1:9" x14ac:dyDescent="0.25">
      <c r="A80" s="15" t="s">
        <v>104</v>
      </c>
      <c r="B80" s="15" t="s">
        <v>141</v>
      </c>
      <c r="C80" s="26" t="s">
        <v>106</v>
      </c>
      <c r="D80" s="23">
        <v>916.75199999999995</v>
      </c>
      <c r="E80" s="28"/>
      <c r="F80" s="25"/>
      <c r="G80" s="15"/>
      <c r="H80" s="15"/>
      <c r="I80" s="15"/>
    </row>
    <row r="81" spans="1:9" x14ac:dyDescent="0.25">
      <c r="A81" s="15" t="s">
        <v>142</v>
      </c>
      <c r="B81" s="15" t="s">
        <v>143</v>
      </c>
      <c r="C81" s="26">
        <v>7</v>
      </c>
      <c r="D81" s="23">
        <v>917.173</v>
      </c>
      <c r="E81" s="34"/>
      <c r="F81" s="25"/>
      <c r="G81" s="15"/>
      <c r="H81" s="15"/>
      <c r="I81" s="15"/>
    </row>
    <row r="82" spans="1:9" x14ac:dyDescent="0.25">
      <c r="A82" s="15" t="s">
        <v>58</v>
      </c>
      <c r="B82" s="15" t="s">
        <v>144</v>
      </c>
      <c r="C82" s="26">
        <v>1</v>
      </c>
      <c r="D82" s="23">
        <v>917.22400000000005</v>
      </c>
      <c r="E82" s="34"/>
      <c r="F82" s="25"/>
      <c r="G82" s="15"/>
      <c r="H82" s="15"/>
      <c r="I82" s="15"/>
    </row>
    <row r="83" spans="1:9" x14ac:dyDescent="0.25">
      <c r="A83" s="15" t="s">
        <v>145</v>
      </c>
      <c r="B83" s="15" t="s">
        <v>146</v>
      </c>
      <c r="C83" s="26" t="s">
        <v>147</v>
      </c>
      <c r="D83" s="27">
        <v>917.28</v>
      </c>
      <c r="E83" s="34"/>
      <c r="F83" s="25"/>
      <c r="G83" s="15"/>
      <c r="H83" s="15"/>
      <c r="I83" s="15"/>
    </row>
    <row r="84" spans="1:9" x14ac:dyDescent="0.25">
      <c r="A84" s="15" t="s">
        <v>148</v>
      </c>
      <c r="B84" s="15" t="s">
        <v>149</v>
      </c>
      <c r="C84" s="26" t="s">
        <v>150</v>
      </c>
      <c r="D84" s="31">
        <v>917.42700000000002</v>
      </c>
      <c r="E84" s="34"/>
      <c r="F84" s="25"/>
      <c r="G84" s="15"/>
      <c r="H84" s="15"/>
      <c r="I84" s="15"/>
    </row>
    <row r="85" spans="1:9" x14ac:dyDescent="0.25">
      <c r="A85" s="15" t="s">
        <v>50</v>
      </c>
      <c r="B85" s="15" t="s">
        <v>151</v>
      </c>
      <c r="C85" s="26">
        <v>1</v>
      </c>
      <c r="D85" s="27">
        <v>917.78700000000003</v>
      </c>
      <c r="E85" s="34"/>
      <c r="F85" s="25"/>
      <c r="G85" s="15"/>
      <c r="H85" s="15"/>
      <c r="I85" s="15"/>
    </row>
    <row r="86" spans="1:9" x14ac:dyDescent="0.25">
      <c r="A86" s="15" t="s">
        <v>152</v>
      </c>
      <c r="B86" s="15" t="s">
        <v>153</v>
      </c>
      <c r="C86" s="26" t="s">
        <v>154</v>
      </c>
      <c r="D86" s="27">
        <v>918.149</v>
      </c>
      <c r="E86" s="34"/>
      <c r="F86" s="25"/>
      <c r="G86" s="15"/>
      <c r="H86" s="15"/>
      <c r="I86" s="15"/>
    </row>
    <row r="87" spans="1:9" x14ac:dyDescent="0.25">
      <c r="A87" s="15" t="s">
        <v>155</v>
      </c>
      <c r="B87" s="15" t="s">
        <v>156</v>
      </c>
      <c r="C87" s="26">
        <v>7</v>
      </c>
      <c r="D87" s="23">
        <v>918.24900000000002</v>
      </c>
      <c r="E87" s="34"/>
      <c r="F87" s="25"/>
      <c r="G87" s="15"/>
      <c r="H87" s="15"/>
      <c r="I87" s="15"/>
    </row>
    <row r="88" spans="1:9" x14ac:dyDescent="0.25">
      <c r="A88" s="15" t="s">
        <v>157</v>
      </c>
      <c r="B88" s="15" t="s">
        <v>158</v>
      </c>
      <c r="C88" s="26" t="s">
        <v>76</v>
      </c>
      <c r="D88" s="23">
        <v>921.54100000000005</v>
      </c>
      <c r="E88" s="34"/>
      <c r="F88" s="25"/>
      <c r="G88" s="15"/>
      <c r="H88" s="15"/>
      <c r="I88" s="15"/>
    </row>
    <row r="89" spans="1:9" x14ac:dyDescent="0.25">
      <c r="A89" s="15" t="s">
        <v>159</v>
      </c>
      <c r="B89" s="15" t="s">
        <v>160</v>
      </c>
      <c r="C89" s="26" t="s">
        <v>161</v>
      </c>
      <c r="D89" s="23">
        <v>925.91600000000005</v>
      </c>
      <c r="E89" s="34"/>
      <c r="F89" s="25"/>
      <c r="G89" s="15"/>
      <c r="H89" s="15"/>
      <c r="I89" s="15"/>
    </row>
    <row r="90" spans="1:9" x14ac:dyDescent="0.25">
      <c r="A90" s="15" t="s">
        <v>162</v>
      </c>
      <c r="B90" s="15" t="s">
        <v>163</v>
      </c>
      <c r="C90" s="26" t="s">
        <v>164</v>
      </c>
      <c r="D90" s="27">
        <v>975.82899999999995</v>
      </c>
      <c r="E90" s="34"/>
      <c r="F90" s="25"/>
      <c r="G90" s="15"/>
      <c r="H90" s="15"/>
      <c r="I90" s="15"/>
    </row>
    <row r="91" spans="1:9" x14ac:dyDescent="0.25">
      <c r="A91" s="15" t="s">
        <v>165</v>
      </c>
      <c r="B91" s="15" t="s">
        <v>166</v>
      </c>
      <c r="C91" s="26">
        <v>7</v>
      </c>
      <c r="D91" s="23">
        <v>997.48</v>
      </c>
      <c r="E91" s="34"/>
      <c r="F91" s="25"/>
      <c r="G91" s="15"/>
      <c r="H91" s="15"/>
      <c r="I91" s="15"/>
    </row>
    <row r="92" spans="1:9" x14ac:dyDescent="0.25">
      <c r="A92" s="15" t="s">
        <v>119</v>
      </c>
      <c r="B92" s="15" t="s">
        <v>167</v>
      </c>
      <c r="C92" s="26" t="s">
        <v>121</v>
      </c>
      <c r="D92" s="23">
        <v>999</v>
      </c>
      <c r="E92" s="34"/>
      <c r="F92" s="25"/>
      <c r="G92" s="15"/>
      <c r="H92" s="15"/>
      <c r="I92" s="15"/>
    </row>
    <row r="93" spans="1:9" x14ac:dyDescent="0.25">
      <c r="A93" s="15" t="s">
        <v>168</v>
      </c>
      <c r="B93" s="15" t="s">
        <v>169</v>
      </c>
      <c r="C93" s="26" t="s">
        <v>170</v>
      </c>
      <c r="D93" s="23">
        <v>999</v>
      </c>
      <c r="E93" s="34"/>
      <c r="F93" s="25"/>
      <c r="G93" s="15"/>
      <c r="H93" s="15"/>
      <c r="I93" s="15"/>
    </row>
    <row r="94" spans="1:9" x14ac:dyDescent="0.25">
      <c r="A94" s="15" t="s">
        <v>171</v>
      </c>
      <c r="B94" s="15" t="s">
        <v>172</v>
      </c>
      <c r="C94" s="26" t="s">
        <v>44</v>
      </c>
      <c r="D94" s="23">
        <v>9910.4879999999994</v>
      </c>
      <c r="E94" s="34"/>
      <c r="F94" s="25"/>
      <c r="G94" s="15"/>
      <c r="H94" s="15"/>
      <c r="I94" s="15"/>
    </row>
    <row r="95" spans="1:9" x14ac:dyDescent="0.25">
      <c r="A95" s="15" t="s">
        <v>173</v>
      </c>
      <c r="B95" s="15" t="s">
        <v>174</v>
      </c>
      <c r="C95" s="26">
        <v>7</v>
      </c>
      <c r="D95" s="27">
        <v>9911.84</v>
      </c>
      <c r="E95" s="34"/>
      <c r="F95" s="25"/>
      <c r="G95" s="15"/>
      <c r="H95" s="15"/>
      <c r="I95" s="15"/>
    </row>
    <row r="96" spans="1:9" x14ac:dyDescent="0.25">
      <c r="A96" s="15" t="s">
        <v>175</v>
      </c>
      <c r="B96" s="15" t="s">
        <v>108</v>
      </c>
      <c r="C96" s="26" t="s">
        <v>76</v>
      </c>
      <c r="D96" s="23">
        <v>9934.7939999999999</v>
      </c>
      <c r="E96" s="34"/>
      <c r="F96" s="25"/>
      <c r="G96" s="15"/>
      <c r="H96" s="15"/>
      <c r="I96" s="15"/>
    </row>
    <row r="97" spans="1:9" x14ac:dyDescent="0.25">
      <c r="A97" s="15"/>
      <c r="B97" s="15"/>
      <c r="C97" s="16"/>
      <c r="D97" s="17"/>
      <c r="E97" s="15"/>
      <c r="F97" s="18"/>
      <c r="G97" s="15"/>
      <c r="H97" s="15"/>
      <c r="I97" s="15"/>
    </row>
    <row r="98" spans="1:9" x14ac:dyDescent="0.25">
      <c r="A98" s="35" t="s">
        <v>176</v>
      </c>
      <c r="B98" s="36"/>
      <c r="C98" s="36"/>
      <c r="D98" s="36"/>
      <c r="E98" s="15"/>
      <c r="F98" s="18"/>
      <c r="G98" s="15"/>
      <c r="H98" s="15"/>
      <c r="I98" s="15"/>
    </row>
    <row r="99" spans="1:9" x14ac:dyDescent="0.25">
      <c r="A99" s="21" t="s">
        <v>20</v>
      </c>
      <c r="B99" s="21" t="s">
        <v>21</v>
      </c>
      <c r="C99" s="22">
        <v>7</v>
      </c>
      <c r="D99" s="23">
        <v>16.079999999999998</v>
      </c>
      <c r="E99" s="28" t="s">
        <v>177</v>
      </c>
      <c r="F99" s="18">
        <v>5</v>
      </c>
      <c r="G99" s="17">
        <v>16.079999999999998</v>
      </c>
      <c r="H99" s="15" t="s">
        <v>177</v>
      </c>
      <c r="I99" s="15"/>
    </row>
    <row r="100" spans="1:9" x14ac:dyDescent="0.25">
      <c r="A100" s="15" t="s">
        <v>20</v>
      </c>
      <c r="B100" s="15" t="s">
        <v>29</v>
      </c>
      <c r="C100" s="26">
        <v>7</v>
      </c>
      <c r="D100" s="23">
        <v>16.614999999999998</v>
      </c>
      <c r="E100" s="28" t="s">
        <v>178</v>
      </c>
      <c r="F100" s="18">
        <v>5</v>
      </c>
      <c r="G100" s="17">
        <f>+G99+0.5</f>
        <v>16.579999999999998</v>
      </c>
      <c r="H100" s="15" t="s">
        <v>178</v>
      </c>
      <c r="I100" s="15"/>
    </row>
    <row r="101" spans="1:9" x14ac:dyDescent="0.25">
      <c r="A101" s="15" t="s">
        <v>40</v>
      </c>
      <c r="B101" s="15" t="s">
        <v>41</v>
      </c>
      <c r="C101" s="26">
        <v>7</v>
      </c>
      <c r="D101" s="23">
        <v>16.798999999999999</v>
      </c>
      <c r="E101" s="24"/>
      <c r="F101" s="18">
        <v>4</v>
      </c>
      <c r="G101" s="17">
        <f>+G100+0.5</f>
        <v>17.079999999999998</v>
      </c>
      <c r="H101" s="15" t="s">
        <v>179</v>
      </c>
      <c r="I101" s="15"/>
    </row>
    <row r="102" spans="1:9" x14ac:dyDescent="0.25">
      <c r="A102" s="15" t="s">
        <v>45</v>
      </c>
      <c r="B102" s="15" t="s">
        <v>46</v>
      </c>
      <c r="C102" s="26" t="s">
        <v>47</v>
      </c>
      <c r="D102" s="27">
        <v>16.841999999999999</v>
      </c>
      <c r="E102" s="24"/>
      <c r="F102" s="18">
        <v>3</v>
      </c>
      <c r="G102" s="17">
        <f>+G101+0.5</f>
        <v>17.579999999999998</v>
      </c>
      <c r="H102" s="21" t="s">
        <v>180</v>
      </c>
      <c r="I102" s="15"/>
    </row>
    <row r="103" spans="1:9" x14ac:dyDescent="0.25">
      <c r="A103" s="15" t="s">
        <v>52</v>
      </c>
      <c r="B103" s="15" t="s">
        <v>53</v>
      </c>
      <c r="C103" s="26">
        <v>7</v>
      </c>
      <c r="D103" s="23">
        <v>16.946999999999999</v>
      </c>
      <c r="E103" s="28"/>
      <c r="F103" s="18">
        <v>2</v>
      </c>
      <c r="G103" s="17">
        <f>+G102+0.5</f>
        <v>18.079999999999998</v>
      </c>
      <c r="H103" s="15" t="s">
        <v>181</v>
      </c>
      <c r="I103" s="15"/>
    </row>
    <row r="104" spans="1:9" x14ac:dyDescent="0.25">
      <c r="A104" s="15" t="s">
        <v>56</v>
      </c>
      <c r="B104" s="15" t="s">
        <v>57</v>
      </c>
      <c r="C104" s="26">
        <v>7</v>
      </c>
      <c r="D104" s="27">
        <v>17.004000000000001</v>
      </c>
      <c r="E104" s="28"/>
      <c r="F104" s="18">
        <v>1</v>
      </c>
      <c r="G104" s="15"/>
      <c r="H104" s="15"/>
      <c r="I104" s="15"/>
    </row>
    <row r="105" spans="1:9" x14ac:dyDescent="0.25">
      <c r="A105" s="15" t="s">
        <v>69</v>
      </c>
      <c r="B105" s="15" t="s">
        <v>70</v>
      </c>
      <c r="C105" s="26">
        <v>7</v>
      </c>
      <c r="D105" s="23">
        <v>17.213999999999999</v>
      </c>
      <c r="E105" s="28" t="s">
        <v>179</v>
      </c>
      <c r="F105" s="18">
        <v>5</v>
      </c>
      <c r="G105" s="15"/>
      <c r="H105" s="15"/>
      <c r="I105" s="15"/>
    </row>
    <row r="106" spans="1:9" x14ac:dyDescent="0.25">
      <c r="A106" s="15" t="s">
        <v>56</v>
      </c>
      <c r="B106" s="15" t="s">
        <v>77</v>
      </c>
      <c r="C106" s="26">
        <v>7</v>
      </c>
      <c r="D106" s="23">
        <v>17.388000000000002</v>
      </c>
      <c r="E106" s="28"/>
      <c r="F106" s="18">
        <v>4</v>
      </c>
      <c r="G106" s="15"/>
      <c r="H106" s="15"/>
      <c r="I106" s="15"/>
    </row>
    <row r="107" spans="1:9" x14ac:dyDescent="0.25">
      <c r="A107" s="21" t="s">
        <v>89</v>
      </c>
      <c r="B107" s="21" t="s">
        <v>90</v>
      </c>
      <c r="C107" s="22">
        <v>7</v>
      </c>
      <c r="D107" s="23">
        <v>17.933</v>
      </c>
      <c r="E107" s="28" t="s">
        <v>180</v>
      </c>
      <c r="F107" s="18">
        <v>5</v>
      </c>
      <c r="G107" s="15"/>
      <c r="H107" s="15"/>
      <c r="I107" s="15"/>
    </row>
    <row r="108" spans="1:9" x14ac:dyDescent="0.25">
      <c r="A108" s="15" t="s">
        <v>99</v>
      </c>
      <c r="B108" s="15" t="s">
        <v>100</v>
      </c>
      <c r="C108" s="26">
        <v>7</v>
      </c>
      <c r="D108" s="23">
        <v>18.225000000000001</v>
      </c>
      <c r="E108" s="28" t="s">
        <v>181</v>
      </c>
      <c r="F108" s="18">
        <v>5</v>
      </c>
      <c r="G108" s="15"/>
      <c r="H108" s="15"/>
      <c r="I108" s="15"/>
    </row>
    <row r="109" spans="1:9" x14ac:dyDescent="0.25">
      <c r="A109" s="15" t="s">
        <v>89</v>
      </c>
      <c r="B109" s="15" t="s">
        <v>102</v>
      </c>
      <c r="C109" s="26">
        <v>7</v>
      </c>
      <c r="D109" s="23">
        <v>18.242999999999999</v>
      </c>
      <c r="E109" s="28"/>
      <c r="F109" s="18">
        <v>4</v>
      </c>
      <c r="G109" s="15"/>
      <c r="H109" s="15"/>
      <c r="I109" s="15"/>
    </row>
    <row r="110" spans="1:9" x14ac:dyDescent="0.25">
      <c r="A110" s="15" t="s">
        <v>109</v>
      </c>
      <c r="B110" s="15" t="s">
        <v>110</v>
      </c>
      <c r="C110" s="26">
        <v>7</v>
      </c>
      <c r="D110" s="27">
        <v>18.698</v>
      </c>
      <c r="E110" s="28"/>
      <c r="F110" s="18">
        <v>3</v>
      </c>
      <c r="G110" s="15"/>
      <c r="H110" s="15"/>
      <c r="I110" s="15"/>
    </row>
    <row r="111" spans="1:9" x14ac:dyDescent="0.25">
      <c r="A111" s="15" t="s">
        <v>138</v>
      </c>
      <c r="B111" s="15" t="s">
        <v>139</v>
      </c>
      <c r="C111" s="26">
        <v>7</v>
      </c>
      <c r="D111" s="23">
        <v>27.832000000000001</v>
      </c>
      <c r="E111" s="28"/>
      <c r="F111" s="18">
        <v>2</v>
      </c>
      <c r="G111" s="15"/>
      <c r="H111" s="15"/>
      <c r="I111" s="15"/>
    </row>
    <row r="112" spans="1:9" x14ac:dyDescent="0.25">
      <c r="A112" s="15" t="s">
        <v>142</v>
      </c>
      <c r="B112" s="15" t="s">
        <v>143</v>
      </c>
      <c r="C112" s="26">
        <v>7</v>
      </c>
      <c r="D112" s="23">
        <v>917.173</v>
      </c>
      <c r="E112" s="28"/>
      <c r="F112" s="18"/>
      <c r="G112" s="15"/>
      <c r="H112" s="15"/>
      <c r="I112" s="15"/>
    </row>
    <row r="113" spans="1:9" x14ac:dyDescent="0.25">
      <c r="A113" s="15" t="s">
        <v>155</v>
      </c>
      <c r="B113" s="15" t="s">
        <v>156</v>
      </c>
      <c r="C113" s="26">
        <v>7</v>
      </c>
      <c r="D113" s="23">
        <v>918.24900000000002</v>
      </c>
      <c r="E113" s="28"/>
      <c r="F113" s="18"/>
      <c r="G113" s="15"/>
      <c r="H113" s="15"/>
      <c r="I113" s="15"/>
    </row>
    <row r="114" spans="1:9" x14ac:dyDescent="0.25">
      <c r="A114" s="15" t="s">
        <v>165</v>
      </c>
      <c r="B114" s="15" t="s">
        <v>166</v>
      </c>
      <c r="C114" s="26">
        <v>7</v>
      </c>
      <c r="D114" s="23">
        <v>997.48</v>
      </c>
      <c r="E114" s="28"/>
      <c r="F114" s="18"/>
      <c r="G114" s="15"/>
      <c r="H114" s="15"/>
      <c r="I114" s="15"/>
    </row>
    <row r="115" spans="1:9" x14ac:dyDescent="0.25">
      <c r="A115" s="15" t="s">
        <v>173</v>
      </c>
      <c r="B115" s="15" t="s">
        <v>174</v>
      </c>
      <c r="C115" s="26">
        <v>7</v>
      </c>
      <c r="D115" s="27">
        <v>9911.84</v>
      </c>
      <c r="E115" s="28"/>
      <c r="F115" s="18"/>
      <c r="G115" s="15"/>
      <c r="H115" s="15"/>
      <c r="I115" s="15"/>
    </row>
    <row r="116" spans="1:9" x14ac:dyDescent="0.25">
      <c r="A116" s="15"/>
      <c r="B116" s="15"/>
      <c r="C116" s="16"/>
      <c r="D116" s="17"/>
      <c r="E116" s="15"/>
      <c r="F116" s="18"/>
      <c r="G116" s="15"/>
      <c r="H116" s="15"/>
      <c r="I116" s="15"/>
    </row>
    <row r="117" spans="1:9" x14ac:dyDescent="0.25">
      <c r="A117" s="19" t="s">
        <v>182</v>
      </c>
      <c r="B117" s="19"/>
      <c r="C117" s="19"/>
      <c r="D117" s="19"/>
      <c r="E117" s="19"/>
      <c r="F117" s="19"/>
      <c r="G117" s="15"/>
      <c r="H117" s="15"/>
      <c r="I117" s="15"/>
    </row>
    <row r="118" spans="1:9" x14ac:dyDescent="0.25">
      <c r="A118" s="15" t="s">
        <v>183</v>
      </c>
      <c r="B118" s="15" t="s">
        <v>184</v>
      </c>
      <c r="C118" s="16" t="s">
        <v>44</v>
      </c>
      <c r="D118" s="17">
        <v>16.643999999999998</v>
      </c>
      <c r="E118" s="15" t="s">
        <v>22</v>
      </c>
      <c r="F118" s="25">
        <v>177</v>
      </c>
      <c r="G118" s="15"/>
      <c r="H118" s="15"/>
      <c r="I118" s="15"/>
    </row>
    <row r="119" spans="1:9" x14ac:dyDescent="0.25">
      <c r="A119" s="15" t="s">
        <v>185</v>
      </c>
      <c r="B119" s="15" t="s">
        <v>186</v>
      </c>
      <c r="C119" s="16" t="s">
        <v>187</v>
      </c>
      <c r="D119" s="17">
        <v>16.692</v>
      </c>
      <c r="E119" s="15"/>
      <c r="F119" s="25"/>
      <c r="G119" s="15"/>
      <c r="H119" s="15"/>
      <c r="I119" s="15"/>
    </row>
    <row r="120" spans="1:9" x14ac:dyDescent="0.25">
      <c r="A120" s="15" t="s">
        <v>188</v>
      </c>
      <c r="B120" s="15" t="s">
        <v>189</v>
      </c>
      <c r="C120" s="16">
        <v>1</v>
      </c>
      <c r="D120" s="17">
        <v>16.712</v>
      </c>
      <c r="E120" s="15"/>
      <c r="F120" s="25"/>
      <c r="G120" s="15"/>
      <c r="H120" s="15"/>
      <c r="I120" s="15"/>
    </row>
    <row r="121" spans="1:9" x14ac:dyDescent="0.25">
      <c r="A121" s="15" t="s">
        <v>190</v>
      </c>
      <c r="B121" s="15" t="s">
        <v>191</v>
      </c>
      <c r="C121" s="16" t="s">
        <v>192</v>
      </c>
      <c r="D121" s="17">
        <v>16.716999999999999</v>
      </c>
      <c r="E121" s="15"/>
      <c r="F121" s="25"/>
      <c r="G121" s="15"/>
      <c r="H121" s="15"/>
      <c r="I121" s="15"/>
    </row>
    <row r="122" spans="1:9" x14ac:dyDescent="0.25">
      <c r="A122" s="15" t="s">
        <v>193</v>
      </c>
      <c r="B122" s="15" t="s">
        <v>194</v>
      </c>
      <c r="C122" s="16" t="s">
        <v>195</v>
      </c>
      <c r="D122" s="17">
        <v>17.218</v>
      </c>
      <c r="E122" s="15" t="s">
        <v>30</v>
      </c>
      <c r="F122" s="25">
        <v>167</v>
      </c>
      <c r="G122" s="15"/>
      <c r="H122" s="15"/>
      <c r="I122" s="15"/>
    </row>
    <row r="123" spans="1:9" x14ac:dyDescent="0.25">
      <c r="A123" s="15" t="s">
        <v>196</v>
      </c>
      <c r="B123" s="15" t="s">
        <v>197</v>
      </c>
      <c r="C123" s="16" t="s">
        <v>198</v>
      </c>
      <c r="D123" s="17">
        <v>17.367999999999999</v>
      </c>
      <c r="E123" s="15"/>
      <c r="F123" s="25"/>
      <c r="G123" s="15"/>
      <c r="H123" s="15"/>
      <c r="I123" s="15"/>
    </row>
    <row r="124" spans="1:9" x14ac:dyDescent="0.25">
      <c r="A124" s="15" t="s">
        <v>199</v>
      </c>
      <c r="B124" s="15" t="s">
        <v>73</v>
      </c>
      <c r="C124" s="16">
        <v>7</v>
      </c>
      <c r="D124" s="17">
        <v>17.440999999999999</v>
      </c>
      <c r="E124" s="15"/>
      <c r="F124" s="25"/>
      <c r="G124" s="15"/>
      <c r="H124" s="15"/>
      <c r="I124" s="15"/>
    </row>
    <row r="125" spans="1:9" x14ac:dyDescent="0.25">
      <c r="A125" s="15" t="s">
        <v>200</v>
      </c>
      <c r="B125" s="15" t="s">
        <v>201</v>
      </c>
      <c r="C125" s="16">
        <v>0</v>
      </c>
      <c r="D125" s="17">
        <v>17.835999999999999</v>
      </c>
      <c r="E125" s="15" t="s">
        <v>62</v>
      </c>
      <c r="F125" s="25">
        <v>148</v>
      </c>
      <c r="G125" s="15"/>
      <c r="H125" s="15"/>
      <c r="I125" s="15"/>
    </row>
    <row r="126" spans="1:9" x14ac:dyDescent="0.25">
      <c r="A126" s="15" t="s">
        <v>202</v>
      </c>
      <c r="B126" s="15" t="s">
        <v>203</v>
      </c>
      <c r="C126" s="16">
        <v>1</v>
      </c>
      <c r="D126" s="17">
        <v>17.914999999999999</v>
      </c>
      <c r="E126" s="15"/>
      <c r="F126" s="25"/>
      <c r="G126" s="15"/>
      <c r="H126" s="15"/>
      <c r="I126" s="15"/>
    </row>
    <row r="127" spans="1:9" x14ac:dyDescent="0.25">
      <c r="A127" s="15" t="s">
        <v>204</v>
      </c>
      <c r="B127" s="15" t="s">
        <v>205</v>
      </c>
      <c r="C127" s="16">
        <v>7</v>
      </c>
      <c r="D127" s="17">
        <v>916.93200000000002</v>
      </c>
      <c r="E127" s="15"/>
      <c r="F127" s="25"/>
      <c r="G127" s="15"/>
      <c r="H127" s="15"/>
      <c r="I127" s="15"/>
    </row>
    <row r="128" spans="1:9" x14ac:dyDescent="0.25">
      <c r="A128" s="15" t="s">
        <v>206</v>
      </c>
      <c r="B128" s="15" t="s">
        <v>207</v>
      </c>
      <c r="C128" s="16">
        <v>7</v>
      </c>
      <c r="D128" s="17">
        <v>918.72699999999998</v>
      </c>
      <c r="E128" s="15"/>
      <c r="F128" s="25"/>
      <c r="G128" s="15"/>
      <c r="H128" s="15"/>
      <c r="I128" s="15"/>
    </row>
    <row r="129" spans="1:9" x14ac:dyDescent="0.25">
      <c r="A129" s="15"/>
      <c r="B129" s="15"/>
      <c r="C129" s="16"/>
      <c r="D129" s="17"/>
      <c r="E129" s="15"/>
      <c r="F129" s="18"/>
      <c r="G129" s="15"/>
      <c r="H129" s="15"/>
      <c r="I129" s="15"/>
    </row>
    <row r="130" spans="1:9" x14ac:dyDescent="0.25">
      <c r="A130" s="35" t="s">
        <v>208</v>
      </c>
      <c r="B130" s="35"/>
      <c r="C130" s="35"/>
      <c r="D130" s="35"/>
      <c r="E130" s="35"/>
      <c r="F130" s="35"/>
      <c r="G130" s="15"/>
      <c r="H130" s="15"/>
      <c r="I130" s="15"/>
    </row>
    <row r="131" spans="1:9" x14ac:dyDescent="0.25">
      <c r="A131" s="15" t="s">
        <v>199</v>
      </c>
      <c r="B131" s="15" t="s">
        <v>73</v>
      </c>
      <c r="C131" s="16">
        <v>7</v>
      </c>
      <c r="D131" s="17">
        <v>17.440999999999999</v>
      </c>
      <c r="E131" s="15" t="s">
        <v>177</v>
      </c>
      <c r="F131" s="18">
        <v>5</v>
      </c>
      <c r="G131" s="15"/>
      <c r="H131" s="15"/>
      <c r="I131" s="15"/>
    </row>
    <row r="132" spans="1:9" x14ac:dyDescent="0.25">
      <c r="A132" s="15" t="s">
        <v>204</v>
      </c>
      <c r="B132" s="15" t="s">
        <v>205</v>
      </c>
      <c r="C132" s="16">
        <v>7</v>
      </c>
      <c r="D132" s="17">
        <v>916.93200000000002</v>
      </c>
      <c r="E132" s="15"/>
      <c r="F132" s="18"/>
      <c r="G132" s="15"/>
      <c r="H132" s="15"/>
      <c r="I132" s="15"/>
    </row>
    <row r="133" spans="1:9" x14ac:dyDescent="0.25">
      <c r="A133" s="15" t="s">
        <v>206</v>
      </c>
      <c r="B133" s="15" t="s">
        <v>207</v>
      </c>
      <c r="C133" s="16">
        <v>7</v>
      </c>
      <c r="D133" s="17">
        <v>918.72699999999998</v>
      </c>
      <c r="E133" s="15"/>
      <c r="F133" s="18"/>
      <c r="G133" s="15"/>
      <c r="H133" s="15"/>
      <c r="I133" s="15"/>
    </row>
    <row r="134" spans="1:9" x14ac:dyDescent="0.25">
      <c r="A134" s="15"/>
      <c r="B134" s="15"/>
      <c r="C134" s="16"/>
      <c r="D134" s="17"/>
      <c r="E134" s="15"/>
      <c r="F134" s="18"/>
      <c r="G134" s="15"/>
      <c r="H134" s="15"/>
      <c r="I134" s="15"/>
    </row>
    <row r="135" spans="1:9" x14ac:dyDescent="0.25">
      <c r="A135" s="19" t="s">
        <v>209</v>
      </c>
      <c r="B135" s="19"/>
      <c r="C135" s="19"/>
      <c r="D135" s="19"/>
      <c r="E135" s="19"/>
      <c r="F135" s="19"/>
      <c r="G135" s="15"/>
      <c r="H135" s="15"/>
      <c r="I135" s="15"/>
    </row>
    <row r="136" spans="1:9" x14ac:dyDescent="0.25">
      <c r="A136" s="15" t="s">
        <v>210</v>
      </c>
      <c r="B136" s="15" t="s">
        <v>211</v>
      </c>
      <c r="C136" s="16">
        <v>7</v>
      </c>
      <c r="D136" s="17">
        <v>16.091000000000001</v>
      </c>
      <c r="E136" s="15" t="s">
        <v>22</v>
      </c>
      <c r="F136" s="25">
        <v>479</v>
      </c>
      <c r="G136" s="15"/>
      <c r="H136" s="15"/>
      <c r="I136" s="15"/>
    </row>
    <row r="137" spans="1:9" x14ac:dyDescent="0.25">
      <c r="A137" s="15" t="s">
        <v>210</v>
      </c>
      <c r="B137" s="15" t="s">
        <v>212</v>
      </c>
      <c r="C137" s="16">
        <v>7</v>
      </c>
      <c r="D137" s="17">
        <v>16.100000000000001</v>
      </c>
      <c r="E137" s="15" t="s">
        <v>26</v>
      </c>
      <c r="F137" s="25">
        <v>376</v>
      </c>
      <c r="G137" s="15"/>
      <c r="H137" s="15"/>
      <c r="I137" s="15"/>
    </row>
    <row r="138" spans="1:9" x14ac:dyDescent="0.25">
      <c r="A138" s="15" t="s">
        <v>213</v>
      </c>
      <c r="B138" s="15" t="s">
        <v>214</v>
      </c>
      <c r="C138" s="16">
        <v>1</v>
      </c>
      <c r="D138" s="17">
        <v>16.132999999999999</v>
      </c>
      <c r="E138" s="15" t="s">
        <v>28</v>
      </c>
      <c r="F138" s="25">
        <v>308</v>
      </c>
      <c r="G138" s="15"/>
      <c r="H138" s="15"/>
      <c r="I138" s="15"/>
    </row>
    <row r="139" spans="1:9" x14ac:dyDescent="0.25">
      <c r="A139" s="15" t="s">
        <v>215</v>
      </c>
      <c r="B139" s="15" t="s">
        <v>216</v>
      </c>
      <c r="C139" s="16">
        <v>1</v>
      </c>
      <c r="D139" s="17">
        <v>16.158000000000001</v>
      </c>
      <c r="E139" s="15" t="s">
        <v>217</v>
      </c>
      <c r="F139" s="25">
        <v>239</v>
      </c>
      <c r="G139" s="15"/>
      <c r="H139" s="15"/>
      <c r="I139" s="15"/>
    </row>
    <row r="140" spans="1:9" x14ac:dyDescent="0.25">
      <c r="A140" s="15" t="s">
        <v>218</v>
      </c>
      <c r="B140" s="15" t="s">
        <v>219</v>
      </c>
      <c r="C140" s="16" t="s">
        <v>192</v>
      </c>
      <c r="D140" s="17">
        <v>16.164000000000001</v>
      </c>
      <c r="E140" s="15" t="s">
        <v>220</v>
      </c>
      <c r="F140" s="25">
        <v>171</v>
      </c>
      <c r="G140" s="15"/>
      <c r="H140" s="15"/>
      <c r="I140" s="15"/>
    </row>
    <row r="141" spans="1:9" x14ac:dyDescent="0.25">
      <c r="A141" s="15" t="s">
        <v>221</v>
      </c>
      <c r="B141" s="15" t="s">
        <v>222</v>
      </c>
      <c r="C141" s="16">
        <v>1</v>
      </c>
      <c r="D141" s="17">
        <v>16.207000000000001</v>
      </c>
      <c r="E141" s="15" t="s">
        <v>223</v>
      </c>
      <c r="F141" s="25">
        <v>137</v>
      </c>
      <c r="G141" s="15"/>
      <c r="H141" s="15"/>
      <c r="I141" s="15"/>
    </row>
    <row r="142" spans="1:9" x14ac:dyDescent="0.25">
      <c r="A142" s="15" t="s">
        <v>23</v>
      </c>
      <c r="B142" s="15" t="s">
        <v>27</v>
      </c>
      <c r="C142" s="16" t="s">
        <v>224</v>
      </c>
      <c r="D142" s="17">
        <v>16.222999999999999</v>
      </c>
      <c r="E142" s="15"/>
      <c r="F142" s="25"/>
      <c r="G142" s="15"/>
      <c r="H142" s="15"/>
      <c r="I142" s="15"/>
    </row>
    <row r="143" spans="1:9" x14ac:dyDescent="0.25">
      <c r="A143" s="15" t="s">
        <v>225</v>
      </c>
      <c r="B143" s="15" t="s">
        <v>226</v>
      </c>
      <c r="C143" s="16" t="s">
        <v>227</v>
      </c>
      <c r="D143" s="17">
        <v>16.277999999999999</v>
      </c>
      <c r="E143" s="15"/>
      <c r="F143" s="25"/>
      <c r="G143" s="15"/>
      <c r="H143" s="15"/>
      <c r="I143" s="15"/>
    </row>
    <row r="144" spans="1:9" x14ac:dyDescent="0.25">
      <c r="A144" s="15" t="s">
        <v>23</v>
      </c>
      <c r="B144" s="15" t="s">
        <v>24</v>
      </c>
      <c r="C144" s="16" t="s">
        <v>25</v>
      </c>
      <c r="D144" s="17">
        <v>16.29</v>
      </c>
      <c r="E144" s="15"/>
      <c r="F144" s="25"/>
      <c r="G144" s="15"/>
      <c r="H144" s="15"/>
      <c r="I144" s="15"/>
    </row>
    <row r="145" spans="1:9" x14ac:dyDescent="0.25">
      <c r="A145" s="15" t="s">
        <v>78</v>
      </c>
      <c r="B145" s="15" t="s">
        <v>228</v>
      </c>
      <c r="C145" s="16">
        <v>2</v>
      </c>
      <c r="D145" s="17">
        <v>16.331</v>
      </c>
      <c r="E145" s="15"/>
      <c r="F145" s="25"/>
      <c r="G145" s="15"/>
      <c r="H145" s="15"/>
      <c r="I145" s="15"/>
    </row>
    <row r="146" spans="1:9" x14ac:dyDescent="0.25">
      <c r="A146" s="15" t="s">
        <v>52</v>
      </c>
      <c r="B146" s="15" t="s">
        <v>53</v>
      </c>
      <c r="C146" s="16">
        <v>7</v>
      </c>
      <c r="D146" s="17">
        <v>16.337</v>
      </c>
      <c r="E146" s="15"/>
      <c r="F146" s="25"/>
      <c r="G146" s="15"/>
      <c r="H146" s="15"/>
      <c r="I146" s="15"/>
    </row>
    <row r="147" spans="1:9" x14ac:dyDescent="0.25">
      <c r="A147" s="15" t="s">
        <v>229</v>
      </c>
      <c r="B147" s="15" t="s">
        <v>57</v>
      </c>
      <c r="C147" s="16">
        <v>1</v>
      </c>
      <c r="D147" s="17">
        <v>16.343</v>
      </c>
      <c r="E147" s="15"/>
      <c r="F147" s="25"/>
      <c r="G147" s="15"/>
      <c r="H147" s="15"/>
      <c r="I147" s="15"/>
    </row>
    <row r="148" spans="1:9" x14ac:dyDescent="0.25">
      <c r="A148" s="15" t="s">
        <v>225</v>
      </c>
      <c r="B148" s="15" t="s">
        <v>57</v>
      </c>
      <c r="C148" s="16" t="s">
        <v>227</v>
      </c>
      <c r="D148" s="17">
        <v>16.349</v>
      </c>
      <c r="E148" s="15"/>
      <c r="F148" s="25"/>
      <c r="G148" s="15"/>
      <c r="H148" s="15"/>
      <c r="I148" s="15"/>
    </row>
    <row r="149" spans="1:9" x14ac:dyDescent="0.25">
      <c r="A149" s="15" t="s">
        <v>230</v>
      </c>
      <c r="B149" s="15" t="s">
        <v>231</v>
      </c>
      <c r="C149" s="16">
        <v>1</v>
      </c>
      <c r="D149" s="17">
        <v>16.367000000000001</v>
      </c>
      <c r="E149" s="15"/>
      <c r="F149" s="25"/>
      <c r="G149" s="15"/>
      <c r="H149" s="15"/>
      <c r="I149" s="15"/>
    </row>
    <row r="150" spans="1:9" x14ac:dyDescent="0.25">
      <c r="A150" s="15" t="s">
        <v>232</v>
      </c>
      <c r="B150" s="15" t="s">
        <v>233</v>
      </c>
      <c r="C150" s="16">
        <v>1</v>
      </c>
      <c r="D150" s="17">
        <v>16.404</v>
      </c>
      <c r="E150" s="15"/>
      <c r="F150" s="25"/>
      <c r="G150" s="15"/>
      <c r="H150" s="15"/>
      <c r="I150" s="15"/>
    </row>
    <row r="151" spans="1:9" x14ac:dyDescent="0.25">
      <c r="A151" s="15" t="s">
        <v>78</v>
      </c>
      <c r="B151" s="15" t="s">
        <v>234</v>
      </c>
      <c r="C151" s="16">
        <v>2</v>
      </c>
      <c r="D151" s="17">
        <v>16.452000000000002</v>
      </c>
      <c r="E151" s="15"/>
      <c r="F151" s="25"/>
      <c r="G151" s="15"/>
      <c r="H151" s="15"/>
      <c r="I151" s="15"/>
    </row>
    <row r="152" spans="1:9" x14ac:dyDescent="0.25">
      <c r="A152" s="15" t="s">
        <v>235</v>
      </c>
      <c r="B152" s="15" t="s">
        <v>236</v>
      </c>
      <c r="C152" s="16">
        <v>7</v>
      </c>
      <c r="D152" s="17">
        <v>16.486000000000001</v>
      </c>
      <c r="E152" s="15"/>
      <c r="F152" s="25"/>
      <c r="G152" s="15"/>
      <c r="H152" s="15"/>
      <c r="I152" s="15"/>
    </row>
    <row r="153" spans="1:9" x14ac:dyDescent="0.25">
      <c r="A153" s="15" t="s">
        <v>230</v>
      </c>
      <c r="B153" s="15" t="s">
        <v>237</v>
      </c>
      <c r="C153" s="16">
        <v>1</v>
      </c>
      <c r="D153" s="17">
        <v>16.486999999999998</v>
      </c>
      <c r="E153" s="15"/>
      <c r="F153" s="25"/>
      <c r="G153" s="15"/>
      <c r="H153" s="15"/>
      <c r="I153" s="15"/>
    </row>
    <row r="154" spans="1:9" x14ac:dyDescent="0.25">
      <c r="A154" s="15" t="s">
        <v>238</v>
      </c>
      <c r="B154" s="15" t="s">
        <v>239</v>
      </c>
      <c r="C154" s="16">
        <v>7</v>
      </c>
      <c r="D154" s="17">
        <v>16.542000000000002</v>
      </c>
      <c r="E154" s="15"/>
      <c r="F154" s="25"/>
      <c r="G154" s="15"/>
      <c r="H154" s="15"/>
      <c r="I154" s="15"/>
    </row>
    <row r="155" spans="1:9" x14ac:dyDescent="0.25">
      <c r="A155" s="15" t="s">
        <v>31</v>
      </c>
      <c r="B155" s="15" t="s">
        <v>39</v>
      </c>
      <c r="C155" s="16">
        <v>0</v>
      </c>
      <c r="D155" s="17">
        <v>16.577000000000002</v>
      </c>
      <c r="E155" s="15"/>
      <c r="F155" s="25"/>
      <c r="G155" s="15"/>
      <c r="H155" s="15"/>
      <c r="I155" s="15"/>
    </row>
    <row r="156" spans="1:9" x14ac:dyDescent="0.25">
      <c r="A156" s="15" t="s">
        <v>240</v>
      </c>
      <c r="B156" s="15" t="s">
        <v>241</v>
      </c>
      <c r="C156" s="16"/>
      <c r="D156" s="17">
        <v>16.61</v>
      </c>
      <c r="E156" s="15" t="s">
        <v>30</v>
      </c>
      <c r="F156" s="25">
        <v>420</v>
      </c>
      <c r="G156" s="15"/>
      <c r="H156" s="15"/>
      <c r="I156" s="15"/>
    </row>
    <row r="157" spans="1:9" x14ac:dyDescent="0.25">
      <c r="A157" s="15" t="s">
        <v>42</v>
      </c>
      <c r="B157" s="15" t="s">
        <v>61</v>
      </c>
      <c r="C157" s="16" t="s">
        <v>44</v>
      </c>
      <c r="D157" s="17">
        <v>16.623999999999999</v>
      </c>
      <c r="E157" s="15" t="s">
        <v>33</v>
      </c>
      <c r="F157" s="25">
        <v>330</v>
      </c>
      <c r="G157" s="15"/>
      <c r="H157" s="15"/>
      <c r="I157" s="15"/>
    </row>
    <row r="158" spans="1:9" x14ac:dyDescent="0.25">
      <c r="A158" s="15" t="s">
        <v>242</v>
      </c>
      <c r="B158" s="15" t="s">
        <v>243</v>
      </c>
      <c r="C158" s="16">
        <v>1</v>
      </c>
      <c r="D158" s="17">
        <v>16.64</v>
      </c>
      <c r="E158" s="15" t="s">
        <v>35</v>
      </c>
      <c r="F158" s="25">
        <v>270</v>
      </c>
      <c r="G158" s="15"/>
      <c r="H158" s="15"/>
      <c r="I158" s="15"/>
    </row>
    <row r="159" spans="1:9" x14ac:dyDescent="0.25">
      <c r="A159" s="15" t="s">
        <v>213</v>
      </c>
      <c r="B159" s="15" t="s">
        <v>244</v>
      </c>
      <c r="C159" s="16">
        <v>1</v>
      </c>
      <c r="D159" s="17">
        <v>16.707999999999998</v>
      </c>
      <c r="E159" s="15" t="s">
        <v>38</v>
      </c>
      <c r="F159" s="25">
        <v>210</v>
      </c>
      <c r="G159" s="15"/>
      <c r="H159" s="15"/>
      <c r="I159" s="15"/>
    </row>
    <row r="160" spans="1:9" x14ac:dyDescent="0.25">
      <c r="A160" s="15" t="s">
        <v>221</v>
      </c>
      <c r="B160" s="15" t="s">
        <v>245</v>
      </c>
      <c r="C160" s="16">
        <v>1</v>
      </c>
      <c r="D160" s="17">
        <v>16.741</v>
      </c>
      <c r="E160" s="15" t="s">
        <v>246</v>
      </c>
      <c r="F160" s="25">
        <v>150</v>
      </c>
      <c r="G160" s="15"/>
      <c r="H160" s="15"/>
      <c r="I160" s="15"/>
    </row>
    <row r="161" spans="1:9" x14ac:dyDescent="0.25">
      <c r="A161" s="15" t="s">
        <v>247</v>
      </c>
      <c r="B161" s="15" t="s">
        <v>248</v>
      </c>
      <c r="C161" s="16">
        <v>1</v>
      </c>
      <c r="D161" s="17">
        <v>16.792000000000002</v>
      </c>
      <c r="E161" s="15" t="s">
        <v>249</v>
      </c>
      <c r="F161" s="25">
        <v>120</v>
      </c>
      <c r="G161" s="15"/>
      <c r="H161" s="15"/>
      <c r="I161" s="15"/>
    </row>
    <row r="162" spans="1:9" x14ac:dyDescent="0.25">
      <c r="A162" s="15" t="s">
        <v>250</v>
      </c>
      <c r="B162" s="15" t="s">
        <v>251</v>
      </c>
      <c r="C162" s="16">
        <v>1</v>
      </c>
      <c r="D162" s="17">
        <v>16.792999999999999</v>
      </c>
      <c r="E162" s="15"/>
      <c r="F162" s="25"/>
      <c r="G162" s="15"/>
      <c r="H162" s="15"/>
      <c r="I162" s="15"/>
    </row>
    <row r="163" spans="1:9" x14ac:dyDescent="0.25">
      <c r="A163" s="15" t="s">
        <v>252</v>
      </c>
      <c r="B163" s="15" t="s">
        <v>253</v>
      </c>
      <c r="C163" s="16">
        <v>1</v>
      </c>
      <c r="D163" s="17">
        <v>16.795999999999999</v>
      </c>
      <c r="E163" s="15"/>
      <c r="F163" s="25"/>
      <c r="G163" s="15"/>
      <c r="H163" s="15"/>
      <c r="I163" s="15"/>
    </row>
    <row r="164" spans="1:9" x14ac:dyDescent="0.25">
      <c r="A164" s="15" t="s">
        <v>242</v>
      </c>
      <c r="B164" s="15" t="s">
        <v>254</v>
      </c>
      <c r="C164" s="16">
        <v>1</v>
      </c>
      <c r="D164" s="17">
        <v>16.808</v>
      </c>
      <c r="E164" s="15"/>
      <c r="F164" s="25"/>
      <c r="G164" s="15"/>
      <c r="H164" s="15"/>
      <c r="I164" s="15"/>
    </row>
    <row r="165" spans="1:9" x14ac:dyDescent="0.25">
      <c r="A165" s="15" t="s">
        <v>148</v>
      </c>
      <c r="B165" s="15" t="s">
        <v>149</v>
      </c>
      <c r="C165" s="16" t="s">
        <v>150</v>
      </c>
      <c r="D165" s="17">
        <v>16.815000000000001</v>
      </c>
      <c r="E165" s="15"/>
      <c r="F165" s="25"/>
      <c r="G165" s="15"/>
      <c r="H165" s="15"/>
      <c r="I165" s="15"/>
    </row>
    <row r="166" spans="1:9" x14ac:dyDescent="0.25">
      <c r="A166" s="15" t="s">
        <v>66</v>
      </c>
      <c r="B166" s="15" t="s">
        <v>67</v>
      </c>
      <c r="C166" s="16" t="s">
        <v>44</v>
      </c>
      <c r="D166" s="17">
        <v>16.834</v>
      </c>
      <c r="E166" s="15"/>
      <c r="F166" s="25"/>
      <c r="G166" s="15"/>
      <c r="H166" s="15"/>
      <c r="I166" s="15"/>
    </row>
    <row r="167" spans="1:9" x14ac:dyDescent="0.25">
      <c r="A167" s="15" t="s">
        <v>255</v>
      </c>
      <c r="B167" s="15" t="s">
        <v>256</v>
      </c>
      <c r="C167" s="16">
        <v>7</v>
      </c>
      <c r="D167" s="17">
        <v>16.835999999999999</v>
      </c>
      <c r="E167" s="15"/>
      <c r="F167" s="25"/>
      <c r="G167" s="15"/>
      <c r="H167" s="15"/>
      <c r="I167" s="15"/>
    </row>
    <row r="168" spans="1:9" x14ac:dyDescent="0.25">
      <c r="A168" s="15" t="s">
        <v>242</v>
      </c>
      <c r="B168" s="15" t="s">
        <v>257</v>
      </c>
      <c r="C168" s="16">
        <v>1</v>
      </c>
      <c r="D168" s="17">
        <v>16.861000000000001</v>
      </c>
      <c r="E168" s="15"/>
      <c r="F168" s="25"/>
      <c r="G168" s="15"/>
      <c r="H168" s="15"/>
      <c r="I168" s="15"/>
    </row>
    <row r="169" spans="1:9" x14ac:dyDescent="0.25">
      <c r="A169" s="15" t="s">
        <v>36</v>
      </c>
      <c r="B169" s="15" t="s">
        <v>37</v>
      </c>
      <c r="C169" s="16">
        <v>1</v>
      </c>
      <c r="D169" s="17">
        <v>16.899999999999999</v>
      </c>
      <c r="E169" s="15"/>
      <c r="F169" s="25"/>
      <c r="G169" s="15"/>
      <c r="H169" s="15"/>
      <c r="I169" s="15"/>
    </row>
    <row r="170" spans="1:9" x14ac:dyDescent="0.25">
      <c r="A170" s="15" t="s">
        <v>218</v>
      </c>
      <c r="B170" s="15" t="s">
        <v>258</v>
      </c>
      <c r="C170" s="16" t="s">
        <v>192</v>
      </c>
      <c r="D170" s="17">
        <v>16.925000000000001</v>
      </c>
      <c r="E170" s="15"/>
      <c r="F170" s="25"/>
      <c r="G170" s="15"/>
      <c r="H170" s="15"/>
      <c r="I170" s="15"/>
    </row>
    <row r="171" spans="1:9" x14ac:dyDescent="0.25">
      <c r="A171" s="15" t="s">
        <v>259</v>
      </c>
      <c r="B171" s="15" t="s">
        <v>260</v>
      </c>
      <c r="C171" s="16">
        <v>1</v>
      </c>
      <c r="D171" s="17">
        <v>16.957000000000001</v>
      </c>
      <c r="E171" s="15"/>
      <c r="F171" s="25"/>
      <c r="G171" s="15"/>
      <c r="H171" s="15"/>
      <c r="I171" s="15"/>
    </row>
    <row r="172" spans="1:9" x14ac:dyDescent="0.25">
      <c r="A172" s="15" t="s">
        <v>261</v>
      </c>
      <c r="B172" s="15" t="s">
        <v>262</v>
      </c>
      <c r="C172" s="16" t="s">
        <v>44</v>
      </c>
      <c r="D172" s="17">
        <v>17.004999999999999</v>
      </c>
      <c r="E172" s="15"/>
      <c r="F172" s="25"/>
      <c r="G172" s="15"/>
      <c r="H172" s="15"/>
      <c r="I172" s="15"/>
    </row>
    <row r="173" spans="1:9" x14ac:dyDescent="0.25">
      <c r="A173" s="15" t="s">
        <v>23</v>
      </c>
      <c r="B173" s="15" t="s">
        <v>60</v>
      </c>
      <c r="C173" s="16" t="s">
        <v>25</v>
      </c>
      <c r="D173" s="17">
        <v>17.02</v>
      </c>
      <c r="E173" s="15"/>
      <c r="F173" s="25"/>
      <c r="G173" s="15"/>
      <c r="H173" s="15"/>
      <c r="I173" s="15"/>
    </row>
    <row r="174" spans="1:9" x14ac:dyDescent="0.25">
      <c r="A174" s="15" t="s">
        <v>263</v>
      </c>
      <c r="B174" s="15" t="s">
        <v>264</v>
      </c>
      <c r="C174" s="16">
        <v>7</v>
      </c>
      <c r="D174" s="17">
        <v>17.045000000000002</v>
      </c>
      <c r="E174" s="15"/>
      <c r="F174" s="25"/>
      <c r="G174" s="15"/>
      <c r="H174" s="15"/>
      <c r="I174" s="15"/>
    </row>
    <row r="175" spans="1:9" x14ac:dyDescent="0.25">
      <c r="A175" s="15" t="s">
        <v>265</v>
      </c>
      <c r="B175" s="15" t="s">
        <v>266</v>
      </c>
      <c r="C175" s="16">
        <v>1</v>
      </c>
      <c r="D175" s="17">
        <v>17.087</v>
      </c>
      <c r="E175" s="15"/>
      <c r="F175" s="25"/>
      <c r="G175" s="15"/>
      <c r="H175" s="15"/>
      <c r="I175" s="15"/>
    </row>
    <row r="176" spans="1:9" x14ac:dyDescent="0.25">
      <c r="A176" s="15" t="s">
        <v>45</v>
      </c>
      <c r="B176" s="15" t="s">
        <v>46</v>
      </c>
      <c r="C176" s="16" t="s">
        <v>47</v>
      </c>
      <c r="D176" s="17">
        <v>17.097000000000001</v>
      </c>
      <c r="E176" s="15" t="s">
        <v>62</v>
      </c>
      <c r="F176" s="25">
        <v>304</v>
      </c>
      <c r="G176" s="15"/>
      <c r="H176" s="15"/>
      <c r="I176" s="15"/>
    </row>
    <row r="177" spans="1:9" x14ac:dyDescent="0.25">
      <c r="A177" s="15" t="s">
        <v>107</v>
      </c>
      <c r="B177" s="15" t="s">
        <v>108</v>
      </c>
      <c r="C177" s="16">
        <v>1</v>
      </c>
      <c r="D177" s="17">
        <v>17.113</v>
      </c>
      <c r="E177" s="15" t="s">
        <v>65</v>
      </c>
      <c r="F177" s="25">
        <v>239</v>
      </c>
      <c r="G177" s="15"/>
      <c r="H177" s="15"/>
      <c r="I177" s="15"/>
    </row>
    <row r="178" spans="1:9" x14ac:dyDescent="0.25">
      <c r="A178" s="15" t="s">
        <v>104</v>
      </c>
      <c r="B178" s="15" t="s">
        <v>141</v>
      </c>
      <c r="C178" s="16" t="s">
        <v>106</v>
      </c>
      <c r="D178" s="17">
        <v>17.119</v>
      </c>
      <c r="E178" s="15" t="s">
        <v>68</v>
      </c>
      <c r="F178" s="25">
        <v>195</v>
      </c>
      <c r="G178" s="15"/>
      <c r="H178" s="15"/>
      <c r="I178" s="15"/>
    </row>
    <row r="179" spans="1:9" x14ac:dyDescent="0.25">
      <c r="A179" s="15" t="s">
        <v>267</v>
      </c>
      <c r="B179" s="15" t="s">
        <v>268</v>
      </c>
      <c r="C179" s="16" t="s">
        <v>44</v>
      </c>
      <c r="D179" s="17">
        <v>17.128</v>
      </c>
      <c r="E179" s="15" t="s">
        <v>71</v>
      </c>
      <c r="F179" s="25">
        <v>152</v>
      </c>
      <c r="G179" s="15"/>
      <c r="H179" s="15"/>
      <c r="I179" s="15"/>
    </row>
    <row r="180" spans="1:9" x14ac:dyDescent="0.25">
      <c r="A180" s="15" t="s">
        <v>269</v>
      </c>
      <c r="B180" s="15" t="s">
        <v>270</v>
      </c>
      <c r="C180" s="16" t="s">
        <v>44</v>
      </c>
      <c r="D180" s="17">
        <v>17.161000000000001</v>
      </c>
      <c r="E180" s="15" t="s">
        <v>271</v>
      </c>
      <c r="F180" s="25">
        <v>108</v>
      </c>
      <c r="G180" s="15"/>
      <c r="H180" s="15"/>
      <c r="I180" s="15"/>
    </row>
    <row r="181" spans="1:9" x14ac:dyDescent="0.25">
      <c r="A181" s="15" t="s">
        <v>72</v>
      </c>
      <c r="B181" s="15" t="s">
        <v>73</v>
      </c>
      <c r="C181" s="16" t="s">
        <v>44</v>
      </c>
      <c r="D181" s="17">
        <v>17.18</v>
      </c>
      <c r="E181" s="15" t="s">
        <v>272</v>
      </c>
      <c r="F181" s="25">
        <v>44</v>
      </c>
      <c r="G181" s="15"/>
      <c r="H181" s="15"/>
      <c r="I181" s="15"/>
    </row>
    <row r="182" spans="1:9" x14ac:dyDescent="0.25">
      <c r="A182" s="15" t="s">
        <v>213</v>
      </c>
      <c r="B182" s="15" t="s">
        <v>273</v>
      </c>
      <c r="C182" s="16">
        <v>1</v>
      </c>
      <c r="D182" s="17">
        <v>17.18</v>
      </c>
      <c r="E182" s="15" t="s">
        <v>272</v>
      </c>
      <c r="F182" s="25">
        <v>44</v>
      </c>
      <c r="G182" s="15"/>
      <c r="H182" s="15"/>
      <c r="I182" s="15"/>
    </row>
    <row r="183" spans="1:9" x14ac:dyDescent="0.25">
      <c r="A183" s="15" t="s">
        <v>91</v>
      </c>
      <c r="B183" s="15" t="s">
        <v>274</v>
      </c>
      <c r="C183" s="16" t="s">
        <v>44</v>
      </c>
      <c r="D183" s="17">
        <v>17.184999999999999</v>
      </c>
      <c r="E183" s="15"/>
      <c r="F183" s="25"/>
      <c r="G183" s="15"/>
      <c r="H183" s="15"/>
      <c r="I183" s="15"/>
    </row>
    <row r="184" spans="1:9" x14ac:dyDescent="0.25">
      <c r="A184" s="15" t="s">
        <v>275</v>
      </c>
      <c r="B184" s="15" t="s">
        <v>94</v>
      </c>
      <c r="C184" s="16" t="s">
        <v>95</v>
      </c>
      <c r="D184" s="17">
        <v>17.204999999999998</v>
      </c>
      <c r="E184" s="15"/>
      <c r="F184" s="25"/>
      <c r="G184" s="15"/>
      <c r="H184" s="15"/>
      <c r="I184" s="15"/>
    </row>
    <row r="185" spans="1:9" x14ac:dyDescent="0.25">
      <c r="A185" s="15" t="s">
        <v>276</v>
      </c>
      <c r="B185" s="15" t="s">
        <v>277</v>
      </c>
      <c r="C185" s="16">
        <v>0</v>
      </c>
      <c r="D185" s="17">
        <v>17.231000000000002</v>
      </c>
      <c r="E185" s="15"/>
      <c r="F185" s="25"/>
      <c r="G185" s="15"/>
      <c r="H185" s="15"/>
      <c r="I185" s="15"/>
    </row>
    <row r="186" spans="1:9" x14ac:dyDescent="0.25">
      <c r="A186" s="15" t="s">
        <v>278</v>
      </c>
      <c r="B186" s="15" t="s">
        <v>279</v>
      </c>
      <c r="C186" s="16">
        <v>7</v>
      </c>
      <c r="D186" s="17">
        <v>17.236000000000001</v>
      </c>
      <c r="E186" s="15"/>
      <c r="F186" s="25"/>
      <c r="G186" s="15"/>
      <c r="H186" s="15"/>
      <c r="I186" s="15"/>
    </row>
    <row r="187" spans="1:9" x14ac:dyDescent="0.25">
      <c r="A187" s="15" t="s">
        <v>280</v>
      </c>
      <c r="B187" s="15" t="s">
        <v>59</v>
      </c>
      <c r="C187" s="16">
        <v>1</v>
      </c>
      <c r="D187" s="17">
        <v>17.242999999999999</v>
      </c>
      <c r="E187" s="15"/>
      <c r="F187" s="25"/>
      <c r="G187" s="15"/>
      <c r="H187" s="15"/>
      <c r="I187" s="15"/>
    </row>
    <row r="188" spans="1:9" x14ac:dyDescent="0.25">
      <c r="A188" s="15" t="s">
        <v>281</v>
      </c>
      <c r="B188" s="15" t="s">
        <v>282</v>
      </c>
      <c r="C188" s="16"/>
      <c r="D188" s="17">
        <v>17.244</v>
      </c>
      <c r="E188" s="15"/>
      <c r="F188" s="25"/>
      <c r="G188" s="15"/>
      <c r="H188" s="15"/>
      <c r="I188" s="15"/>
    </row>
    <row r="189" spans="1:9" x14ac:dyDescent="0.25">
      <c r="A189" s="15" t="s">
        <v>283</v>
      </c>
      <c r="B189" s="15" t="s">
        <v>284</v>
      </c>
      <c r="C189" s="16">
        <v>1</v>
      </c>
      <c r="D189" s="17">
        <v>17.291</v>
      </c>
      <c r="E189" s="15"/>
      <c r="F189" s="25"/>
      <c r="G189" s="15"/>
      <c r="H189" s="15"/>
      <c r="I189" s="15"/>
    </row>
    <row r="190" spans="1:9" x14ac:dyDescent="0.25">
      <c r="A190" s="15" t="s">
        <v>285</v>
      </c>
      <c r="B190" s="15" t="s">
        <v>286</v>
      </c>
      <c r="C190" s="16" t="s">
        <v>76</v>
      </c>
      <c r="D190" s="17">
        <v>17.298999999999999</v>
      </c>
      <c r="E190" s="15"/>
      <c r="F190" s="25"/>
      <c r="G190" s="15"/>
      <c r="H190" s="15"/>
      <c r="I190" s="15"/>
    </row>
    <row r="191" spans="1:9" x14ac:dyDescent="0.25">
      <c r="A191" s="15" t="s">
        <v>287</v>
      </c>
      <c r="B191" s="15" t="s">
        <v>288</v>
      </c>
      <c r="C191" s="16" t="s">
        <v>44</v>
      </c>
      <c r="D191" s="17">
        <v>17.305</v>
      </c>
      <c r="E191" s="15"/>
      <c r="F191" s="25"/>
      <c r="G191" s="15"/>
      <c r="H191" s="15"/>
      <c r="I191" s="15"/>
    </row>
    <row r="192" spans="1:9" x14ac:dyDescent="0.25">
      <c r="A192" s="15" t="s">
        <v>289</v>
      </c>
      <c r="B192" s="15" t="s">
        <v>290</v>
      </c>
      <c r="C192" s="16">
        <v>7</v>
      </c>
      <c r="D192" s="17">
        <v>17.381</v>
      </c>
      <c r="E192" s="15"/>
      <c r="F192" s="25"/>
      <c r="G192" s="15"/>
      <c r="H192" s="15"/>
      <c r="I192" s="15"/>
    </row>
    <row r="193" spans="1:9" x14ac:dyDescent="0.25">
      <c r="A193" s="15" t="s">
        <v>291</v>
      </c>
      <c r="B193" s="15" t="s">
        <v>292</v>
      </c>
      <c r="C193" s="16">
        <v>7</v>
      </c>
      <c r="D193" s="17">
        <v>17.440000000000001</v>
      </c>
      <c r="E193" s="15"/>
      <c r="F193" s="25"/>
      <c r="G193" s="15"/>
      <c r="H193" s="15"/>
      <c r="I193" s="15"/>
    </row>
    <row r="194" spans="1:9" x14ac:dyDescent="0.25">
      <c r="A194" s="15" t="s">
        <v>293</v>
      </c>
      <c r="B194" s="15" t="s">
        <v>294</v>
      </c>
      <c r="C194" s="16">
        <v>7</v>
      </c>
      <c r="D194" s="17">
        <v>17.466999999999999</v>
      </c>
      <c r="E194" s="15"/>
      <c r="F194" s="25"/>
      <c r="G194" s="15"/>
      <c r="H194" s="15"/>
      <c r="I194" s="15"/>
    </row>
    <row r="195" spans="1:9" x14ac:dyDescent="0.25">
      <c r="A195" s="15" t="s">
        <v>84</v>
      </c>
      <c r="B195" s="15" t="s">
        <v>85</v>
      </c>
      <c r="C195" s="16" t="s">
        <v>86</v>
      </c>
      <c r="D195" s="17">
        <v>17.466999999999999</v>
      </c>
      <c r="E195" s="15"/>
      <c r="F195" s="25"/>
      <c r="G195" s="15"/>
      <c r="H195" s="15"/>
      <c r="I195" s="15"/>
    </row>
    <row r="196" spans="1:9" x14ac:dyDescent="0.25">
      <c r="A196" s="15" t="s">
        <v>295</v>
      </c>
      <c r="B196" s="15" t="s">
        <v>296</v>
      </c>
      <c r="C196" s="16" t="s">
        <v>106</v>
      </c>
      <c r="D196" s="17">
        <v>17.530999999999999</v>
      </c>
      <c r="E196" s="15"/>
      <c r="F196" s="25"/>
      <c r="G196" s="15"/>
      <c r="H196" s="15"/>
      <c r="I196" s="15"/>
    </row>
    <row r="197" spans="1:9" x14ac:dyDescent="0.25">
      <c r="A197" s="15" t="s">
        <v>247</v>
      </c>
      <c r="B197" s="15" t="s">
        <v>297</v>
      </c>
      <c r="C197" s="16">
        <v>1</v>
      </c>
      <c r="D197" s="17">
        <v>17.542999999999999</v>
      </c>
      <c r="E197" s="15"/>
      <c r="F197" s="25"/>
      <c r="G197" s="15"/>
      <c r="H197" s="15"/>
      <c r="I197" s="15"/>
    </row>
    <row r="198" spans="1:9" x14ac:dyDescent="0.25">
      <c r="A198" s="15" t="s">
        <v>298</v>
      </c>
      <c r="B198" s="15" t="s">
        <v>299</v>
      </c>
      <c r="C198" s="16"/>
      <c r="D198" s="17">
        <v>17.626999999999999</v>
      </c>
      <c r="E198" s="15"/>
      <c r="F198" s="25"/>
      <c r="G198" s="15"/>
      <c r="H198" s="15"/>
      <c r="I198" s="15"/>
    </row>
    <row r="199" spans="1:9" x14ac:dyDescent="0.25">
      <c r="A199" s="15" t="s">
        <v>300</v>
      </c>
      <c r="B199" s="15" t="s">
        <v>301</v>
      </c>
      <c r="C199" s="16" t="s">
        <v>192</v>
      </c>
      <c r="D199" s="17">
        <v>17.696000000000002</v>
      </c>
      <c r="E199" s="15"/>
      <c r="F199" s="25"/>
      <c r="G199" s="15"/>
      <c r="H199" s="15"/>
      <c r="I199" s="15"/>
    </row>
    <row r="200" spans="1:9" x14ac:dyDescent="0.25">
      <c r="A200" s="15" t="s">
        <v>269</v>
      </c>
      <c r="B200" s="15" t="s">
        <v>302</v>
      </c>
      <c r="C200" s="16" t="s">
        <v>44</v>
      </c>
      <c r="D200" s="17">
        <v>17.745999999999999</v>
      </c>
      <c r="E200" s="15"/>
      <c r="F200" s="25"/>
      <c r="G200" s="15"/>
      <c r="H200" s="15"/>
      <c r="I200" s="15"/>
    </row>
    <row r="201" spans="1:9" x14ac:dyDescent="0.25">
      <c r="A201" s="15" t="s">
        <v>188</v>
      </c>
      <c r="B201" s="15" t="s">
        <v>46</v>
      </c>
      <c r="C201" s="16">
        <v>1</v>
      </c>
      <c r="D201" s="17">
        <v>17.786000000000001</v>
      </c>
      <c r="E201" s="15"/>
      <c r="F201" s="25"/>
      <c r="G201" s="15"/>
      <c r="H201" s="15"/>
      <c r="I201" s="15"/>
    </row>
    <row r="202" spans="1:9" x14ac:dyDescent="0.25">
      <c r="A202" s="15" t="s">
        <v>104</v>
      </c>
      <c r="B202" s="15" t="s">
        <v>105</v>
      </c>
      <c r="C202" s="16" t="s">
        <v>106</v>
      </c>
      <c r="D202" s="17">
        <v>17.797000000000001</v>
      </c>
      <c r="E202" s="15"/>
      <c r="F202" s="25"/>
      <c r="G202" s="15"/>
      <c r="H202" s="15"/>
      <c r="I202" s="15"/>
    </row>
    <row r="203" spans="1:9" x14ac:dyDescent="0.25">
      <c r="A203" s="15" t="s">
        <v>303</v>
      </c>
      <c r="B203" s="15" t="s">
        <v>304</v>
      </c>
      <c r="C203" s="16"/>
      <c r="D203" s="17">
        <v>17.853000000000002</v>
      </c>
      <c r="E203" s="15"/>
      <c r="F203" s="25"/>
      <c r="G203" s="15"/>
      <c r="H203" s="15"/>
      <c r="I203" s="15"/>
    </row>
    <row r="204" spans="1:9" x14ac:dyDescent="0.25">
      <c r="A204" s="15" t="s">
        <v>155</v>
      </c>
      <c r="B204" s="15" t="s">
        <v>156</v>
      </c>
      <c r="C204" s="16">
        <v>7</v>
      </c>
      <c r="D204" s="17">
        <v>17.888999999999999</v>
      </c>
      <c r="E204" s="15"/>
      <c r="F204" s="25"/>
      <c r="G204" s="15"/>
      <c r="H204" s="15"/>
      <c r="I204" s="15"/>
    </row>
    <row r="205" spans="1:9" x14ac:dyDescent="0.25">
      <c r="A205" s="15" t="s">
        <v>305</v>
      </c>
      <c r="B205" s="15" t="s">
        <v>306</v>
      </c>
      <c r="C205" s="16" t="s">
        <v>44</v>
      </c>
      <c r="D205" s="17">
        <v>17.972000000000001</v>
      </c>
      <c r="E205" s="15"/>
      <c r="F205" s="25"/>
      <c r="G205" s="15"/>
      <c r="H205" s="15"/>
      <c r="I205" s="15"/>
    </row>
    <row r="206" spans="1:9" x14ac:dyDescent="0.25">
      <c r="A206" s="15" t="s">
        <v>89</v>
      </c>
      <c r="B206" s="15" t="s">
        <v>90</v>
      </c>
      <c r="C206" s="16">
        <v>7</v>
      </c>
      <c r="D206" s="17">
        <v>17.974</v>
      </c>
      <c r="E206" s="15"/>
      <c r="F206" s="25"/>
      <c r="G206" s="15"/>
      <c r="H206" s="15"/>
      <c r="I206" s="15"/>
    </row>
    <row r="207" spans="1:9" x14ac:dyDescent="0.25">
      <c r="A207" s="15" t="s">
        <v>307</v>
      </c>
      <c r="B207" s="15" t="s">
        <v>308</v>
      </c>
      <c r="C207" s="16">
        <v>7</v>
      </c>
      <c r="D207" s="17">
        <v>18.003</v>
      </c>
      <c r="E207" s="15"/>
      <c r="F207" s="25"/>
      <c r="G207" s="15"/>
      <c r="H207" s="15"/>
      <c r="I207" s="15"/>
    </row>
    <row r="208" spans="1:9" x14ac:dyDescent="0.25">
      <c r="A208" s="15" t="s">
        <v>267</v>
      </c>
      <c r="B208" s="15" t="s">
        <v>73</v>
      </c>
      <c r="C208" s="16" t="s">
        <v>44</v>
      </c>
      <c r="D208" s="17">
        <v>18.100000000000001</v>
      </c>
      <c r="E208" s="15" t="s">
        <v>98</v>
      </c>
      <c r="F208" s="25">
        <v>245</v>
      </c>
      <c r="G208" s="15"/>
      <c r="H208" s="15"/>
      <c r="I208" s="15"/>
    </row>
    <row r="209" spans="1:9" x14ac:dyDescent="0.25">
      <c r="A209" s="15" t="s">
        <v>87</v>
      </c>
      <c r="B209" s="15" t="s">
        <v>309</v>
      </c>
      <c r="C209" s="16" t="s">
        <v>76</v>
      </c>
      <c r="D209" s="17">
        <v>18.132000000000001</v>
      </c>
      <c r="E209" s="15" t="s">
        <v>101</v>
      </c>
      <c r="F209" s="25">
        <v>193</v>
      </c>
      <c r="G209" s="15"/>
      <c r="H209" s="15"/>
      <c r="I209" s="15"/>
    </row>
    <row r="210" spans="1:9" x14ac:dyDescent="0.25">
      <c r="A210" s="15" t="s">
        <v>289</v>
      </c>
      <c r="B210" s="15" t="s">
        <v>310</v>
      </c>
      <c r="C210" s="16">
        <v>7</v>
      </c>
      <c r="D210" s="17">
        <v>18.157</v>
      </c>
      <c r="E210" s="15" t="s">
        <v>311</v>
      </c>
      <c r="F210" s="25">
        <v>158</v>
      </c>
      <c r="G210" s="15"/>
      <c r="H210" s="15"/>
      <c r="I210" s="15"/>
    </row>
    <row r="211" spans="1:9" x14ac:dyDescent="0.25">
      <c r="A211" s="15" t="s">
        <v>312</v>
      </c>
      <c r="B211" s="15" t="s">
        <v>313</v>
      </c>
      <c r="C211" s="16">
        <v>7</v>
      </c>
      <c r="D211" s="17">
        <v>18.25</v>
      </c>
      <c r="E211" s="15" t="s">
        <v>314</v>
      </c>
      <c r="F211" s="25">
        <v>123</v>
      </c>
      <c r="G211" s="15"/>
      <c r="H211" s="15"/>
      <c r="I211" s="15"/>
    </row>
    <row r="212" spans="1:9" x14ac:dyDescent="0.25">
      <c r="A212" s="15" t="s">
        <v>80</v>
      </c>
      <c r="B212" s="15" t="s">
        <v>81</v>
      </c>
      <c r="C212" s="16">
        <v>1</v>
      </c>
      <c r="D212" s="17">
        <v>18.279</v>
      </c>
      <c r="E212" s="15" t="s">
        <v>315</v>
      </c>
      <c r="F212" s="25">
        <v>88</v>
      </c>
      <c r="G212" s="15"/>
      <c r="H212" s="15"/>
      <c r="I212" s="15"/>
    </row>
    <row r="213" spans="1:9" x14ac:dyDescent="0.25">
      <c r="A213" s="15" t="s">
        <v>99</v>
      </c>
      <c r="B213" s="15" t="s">
        <v>100</v>
      </c>
      <c r="C213" s="16">
        <v>7</v>
      </c>
      <c r="D213" s="17">
        <v>18.39</v>
      </c>
      <c r="E213" s="15" t="s">
        <v>316</v>
      </c>
      <c r="F213" s="25">
        <v>70</v>
      </c>
      <c r="G213" s="15"/>
      <c r="H213" s="15"/>
      <c r="I213" s="15"/>
    </row>
    <row r="214" spans="1:9" x14ac:dyDescent="0.25">
      <c r="A214" s="15" t="s">
        <v>109</v>
      </c>
      <c r="B214" s="15" t="s">
        <v>110</v>
      </c>
      <c r="C214" s="16">
        <v>7</v>
      </c>
      <c r="D214" s="17">
        <v>18.606000000000002</v>
      </c>
      <c r="E214" s="15"/>
      <c r="F214" s="25"/>
      <c r="G214" s="15"/>
      <c r="H214" s="15"/>
      <c r="I214" s="15"/>
    </row>
    <row r="215" spans="1:9" x14ac:dyDescent="0.25">
      <c r="A215" s="15" t="s">
        <v>317</v>
      </c>
      <c r="B215" s="15" t="s">
        <v>318</v>
      </c>
      <c r="C215" s="16" t="s">
        <v>106</v>
      </c>
      <c r="D215" s="17">
        <v>18.622</v>
      </c>
      <c r="E215" s="15"/>
      <c r="F215" s="25"/>
      <c r="G215" s="15"/>
      <c r="H215" s="15"/>
      <c r="I215" s="15"/>
    </row>
    <row r="216" spans="1:9" x14ac:dyDescent="0.25">
      <c r="A216" s="15" t="s">
        <v>89</v>
      </c>
      <c r="B216" s="15" t="s">
        <v>102</v>
      </c>
      <c r="C216" s="16">
        <v>7</v>
      </c>
      <c r="D216" s="17">
        <v>18.760999999999999</v>
      </c>
      <c r="E216" s="15"/>
      <c r="F216" s="25"/>
      <c r="G216" s="15"/>
      <c r="H216" s="15"/>
      <c r="I216" s="15"/>
    </row>
    <row r="217" spans="1:9" x14ac:dyDescent="0.25">
      <c r="A217" s="15" t="s">
        <v>319</v>
      </c>
      <c r="B217" s="15" t="s">
        <v>320</v>
      </c>
      <c r="C217" s="16" t="s">
        <v>44</v>
      </c>
      <c r="D217" s="17">
        <v>19.042999999999999</v>
      </c>
      <c r="E217" s="15"/>
      <c r="F217" s="25"/>
      <c r="G217" s="15"/>
      <c r="H217" s="15"/>
      <c r="I217" s="15"/>
    </row>
    <row r="218" spans="1:9" x14ac:dyDescent="0.25">
      <c r="A218" s="15" t="s">
        <v>287</v>
      </c>
      <c r="B218" s="15" t="s">
        <v>321</v>
      </c>
      <c r="C218" s="16" t="s">
        <v>44</v>
      </c>
      <c r="D218" s="17">
        <v>19.103999999999999</v>
      </c>
      <c r="E218" s="15"/>
      <c r="F218" s="25"/>
      <c r="G218" s="15"/>
      <c r="H218" s="15"/>
      <c r="I218" s="15"/>
    </row>
    <row r="219" spans="1:9" x14ac:dyDescent="0.25">
      <c r="A219" s="15" t="s">
        <v>213</v>
      </c>
      <c r="B219" s="15" t="s">
        <v>322</v>
      </c>
      <c r="C219" s="16">
        <v>1</v>
      </c>
      <c r="D219" s="17">
        <v>19.190000000000001</v>
      </c>
      <c r="E219" s="15"/>
      <c r="F219" s="25"/>
      <c r="G219" s="15"/>
      <c r="H219" s="15"/>
      <c r="I219" s="15"/>
    </row>
    <row r="220" spans="1:9" x14ac:dyDescent="0.25">
      <c r="A220" s="15" t="s">
        <v>323</v>
      </c>
      <c r="B220" s="15" t="s">
        <v>324</v>
      </c>
      <c r="C220" s="16" t="s">
        <v>44</v>
      </c>
      <c r="D220" s="17">
        <v>19.495000000000001</v>
      </c>
      <c r="E220" s="15"/>
      <c r="F220" s="25"/>
      <c r="G220" s="15"/>
      <c r="H220" s="15"/>
      <c r="I220" s="15"/>
    </row>
    <row r="221" spans="1:9" x14ac:dyDescent="0.25">
      <c r="A221" s="15" t="s">
        <v>317</v>
      </c>
      <c r="B221" s="15" t="s">
        <v>325</v>
      </c>
      <c r="C221" s="16" t="s">
        <v>106</v>
      </c>
      <c r="D221" s="17">
        <v>19.622</v>
      </c>
      <c r="E221" s="15"/>
      <c r="F221" s="25"/>
      <c r="G221" s="15"/>
      <c r="H221" s="15"/>
      <c r="I221" s="15"/>
    </row>
    <row r="222" spans="1:9" x14ac:dyDescent="0.25">
      <c r="A222" s="15" t="s">
        <v>326</v>
      </c>
      <c r="B222" s="15" t="s">
        <v>132</v>
      </c>
      <c r="C222" s="16" t="s">
        <v>44</v>
      </c>
      <c r="D222" s="17">
        <v>19.625</v>
      </c>
      <c r="E222" s="15"/>
      <c r="F222" s="25"/>
      <c r="G222" s="15"/>
      <c r="H222" s="15"/>
      <c r="I222" s="15"/>
    </row>
    <row r="223" spans="1:9" x14ac:dyDescent="0.25">
      <c r="A223" s="15" t="s">
        <v>327</v>
      </c>
      <c r="B223" s="15" t="s">
        <v>328</v>
      </c>
      <c r="C223" s="16">
        <v>6</v>
      </c>
      <c r="D223" s="17">
        <v>19.984000000000002</v>
      </c>
      <c r="E223" s="15"/>
      <c r="F223" s="25"/>
      <c r="G223" s="15"/>
      <c r="H223" s="15"/>
      <c r="I223" s="15"/>
    </row>
    <row r="224" spans="1:9" x14ac:dyDescent="0.25">
      <c r="A224" s="15" t="s">
        <v>326</v>
      </c>
      <c r="B224" s="15" t="s">
        <v>329</v>
      </c>
      <c r="C224" s="16" t="s">
        <v>44</v>
      </c>
      <c r="D224" s="17">
        <v>20.504999999999999</v>
      </c>
      <c r="E224" s="15"/>
      <c r="F224" s="25"/>
      <c r="G224" s="15"/>
      <c r="H224" s="15"/>
      <c r="I224" s="15"/>
    </row>
    <row r="225" spans="1:9" x14ac:dyDescent="0.25">
      <c r="A225" s="15" t="s">
        <v>330</v>
      </c>
      <c r="B225" s="15" t="s">
        <v>331</v>
      </c>
      <c r="C225" s="16">
        <v>7</v>
      </c>
      <c r="D225" s="17">
        <v>20.574000000000002</v>
      </c>
      <c r="E225" s="15"/>
      <c r="F225" s="25"/>
      <c r="G225" s="15"/>
      <c r="H225" s="15"/>
      <c r="I225" s="15"/>
    </row>
    <row r="226" spans="1:9" x14ac:dyDescent="0.25">
      <c r="A226" s="15" t="s">
        <v>332</v>
      </c>
      <c r="B226" s="15" t="s">
        <v>167</v>
      </c>
      <c r="C226" s="16">
        <v>1</v>
      </c>
      <c r="D226" s="17">
        <v>20.762</v>
      </c>
      <c r="E226" s="15"/>
      <c r="F226" s="25"/>
      <c r="G226" s="15"/>
      <c r="H226" s="15"/>
      <c r="I226" s="15"/>
    </row>
    <row r="227" spans="1:9" x14ac:dyDescent="0.25">
      <c r="A227" s="15" t="s">
        <v>333</v>
      </c>
      <c r="B227" s="15" t="s">
        <v>334</v>
      </c>
      <c r="C227" s="16">
        <v>1</v>
      </c>
      <c r="D227" s="17">
        <v>21.599</v>
      </c>
      <c r="E227" s="15"/>
      <c r="F227" s="25"/>
      <c r="G227" s="15"/>
      <c r="H227" s="15"/>
      <c r="I227" s="15"/>
    </row>
    <row r="228" spans="1:9" x14ac:dyDescent="0.25">
      <c r="A228" s="15" t="s">
        <v>335</v>
      </c>
      <c r="B228" s="15" t="s">
        <v>336</v>
      </c>
      <c r="C228" s="16">
        <v>7</v>
      </c>
      <c r="D228" s="17">
        <v>915.84900000000005</v>
      </c>
      <c r="E228" s="15"/>
      <c r="F228" s="25"/>
      <c r="G228" s="15"/>
      <c r="H228" s="15"/>
      <c r="I228" s="15"/>
    </row>
    <row r="229" spans="1:9" x14ac:dyDescent="0.25">
      <c r="A229" s="15" t="s">
        <v>337</v>
      </c>
      <c r="B229" s="15" t="s">
        <v>338</v>
      </c>
      <c r="C229" s="16" t="s">
        <v>44</v>
      </c>
      <c r="D229" s="17">
        <v>916.02800000000002</v>
      </c>
      <c r="E229" s="15"/>
      <c r="F229" s="25"/>
      <c r="G229" s="15"/>
      <c r="H229" s="15"/>
      <c r="I229" s="15"/>
    </row>
    <row r="230" spans="1:9" x14ac:dyDescent="0.25">
      <c r="A230" s="15" t="s">
        <v>337</v>
      </c>
      <c r="B230" s="15" t="s">
        <v>339</v>
      </c>
      <c r="C230" s="16" t="s">
        <v>44</v>
      </c>
      <c r="D230" s="17">
        <v>916.22400000000005</v>
      </c>
      <c r="E230" s="15"/>
      <c r="F230" s="25"/>
      <c r="G230" s="15"/>
      <c r="H230" s="15"/>
      <c r="I230" s="15"/>
    </row>
    <row r="231" spans="1:9" x14ac:dyDescent="0.25">
      <c r="A231" s="15" t="s">
        <v>183</v>
      </c>
      <c r="B231" s="15" t="s">
        <v>184</v>
      </c>
      <c r="C231" s="16" t="s">
        <v>44</v>
      </c>
      <c r="D231" s="17">
        <v>916.30700000000002</v>
      </c>
      <c r="E231" s="15"/>
      <c r="F231" s="25"/>
      <c r="G231" s="15"/>
      <c r="H231" s="15"/>
      <c r="I231" s="15"/>
    </row>
    <row r="232" spans="1:9" x14ac:dyDescent="0.25">
      <c r="A232" s="15" t="s">
        <v>340</v>
      </c>
      <c r="B232" s="15" t="s">
        <v>341</v>
      </c>
      <c r="C232" s="16" t="s">
        <v>342</v>
      </c>
      <c r="D232" s="17">
        <v>916.54200000000003</v>
      </c>
      <c r="E232" s="15"/>
      <c r="F232" s="25"/>
      <c r="G232" s="15"/>
      <c r="H232" s="15"/>
      <c r="I232" s="15"/>
    </row>
    <row r="233" spans="1:9" x14ac:dyDescent="0.25">
      <c r="A233" s="15" t="s">
        <v>343</v>
      </c>
      <c r="B233" s="15" t="s">
        <v>344</v>
      </c>
      <c r="C233" s="16">
        <v>7</v>
      </c>
      <c r="D233" s="17">
        <v>916.553</v>
      </c>
      <c r="E233" s="15"/>
      <c r="F233" s="25"/>
      <c r="G233" s="15"/>
      <c r="H233" s="15"/>
      <c r="I233" s="15"/>
    </row>
    <row r="234" spans="1:9" x14ac:dyDescent="0.25">
      <c r="A234" s="15" t="s">
        <v>31</v>
      </c>
      <c r="B234" s="15" t="s">
        <v>32</v>
      </c>
      <c r="C234" s="16">
        <v>0</v>
      </c>
      <c r="D234" s="17">
        <v>916.60400000000004</v>
      </c>
      <c r="E234" s="15"/>
      <c r="F234" s="25"/>
      <c r="G234" s="15"/>
      <c r="H234" s="15"/>
      <c r="I234" s="15"/>
    </row>
    <row r="235" spans="1:9" x14ac:dyDescent="0.25">
      <c r="A235" s="15" t="s">
        <v>190</v>
      </c>
      <c r="B235" s="15" t="s">
        <v>191</v>
      </c>
      <c r="C235" s="16" t="s">
        <v>192</v>
      </c>
      <c r="D235" s="17">
        <v>916.678</v>
      </c>
      <c r="E235" s="15"/>
      <c r="F235" s="25"/>
      <c r="G235" s="15"/>
      <c r="H235" s="15"/>
      <c r="I235" s="15"/>
    </row>
    <row r="236" spans="1:9" x14ac:dyDescent="0.25">
      <c r="A236" s="15" t="s">
        <v>345</v>
      </c>
      <c r="B236" s="15" t="s">
        <v>346</v>
      </c>
      <c r="C236" s="16">
        <v>1</v>
      </c>
      <c r="D236" s="17">
        <v>916.71600000000001</v>
      </c>
      <c r="E236" s="15"/>
      <c r="F236" s="25"/>
      <c r="G236" s="15"/>
      <c r="H236" s="15"/>
      <c r="I236" s="15"/>
    </row>
    <row r="237" spans="1:9" x14ac:dyDescent="0.25">
      <c r="A237" s="15" t="s">
        <v>218</v>
      </c>
      <c r="B237" s="15" t="s">
        <v>347</v>
      </c>
      <c r="C237" s="16" t="s">
        <v>192</v>
      </c>
      <c r="D237" s="17">
        <v>916.755</v>
      </c>
      <c r="E237" s="15"/>
      <c r="F237" s="25"/>
      <c r="G237" s="15"/>
      <c r="H237" s="15"/>
      <c r="I237" s="15"/>
    </row>
    <row r="238" spans="1:9" x14ac:dyDescent="0.25">
      <c r="A238" s="15" t="s">
        <v>82</v>
      </c>
      <c r="B238" s="15" t="s">
        <v>97</v>
      </c>
      <c r="C238" s="16">
        <v>1</v>
      </c>
      <c r="D238" s="17">
        <v>916.78899999999999</v>
      </c>
      <c r="E238" s="15"/>
      <c r="F238" s="25"/>
      <c r="G238" s="15"/>
      <c r="H238" s="15"/>
      <c r="I238" s="15"/>
    </row>
    <row r="239" spans="1:9" x14ac:dyDescent="0.25">
      <c r="A239" s="15" t="s">
        <v>229</v>
      </c>
      <c r="B239" s="15" t="s">
        <v>143</v>
      </c>
      <c r="C239" s="16">
        <v>1</v>
      </c>
      <c r="D239" s="17">
        <v>916.84100000000001</v>
      </c>
      <c r="E239" s="15"/>
      <c r="F239" s="25"/>
      <c r="G239" s="15"/>
      <c r="H239" s="15"/>
      <c r="I239" s="15"/>
    </row>
    <row r="240" spans="1:9" x14ac:dyDescent="0.25">
      <c r="A240" s="15" t="s">
        <v>287</v>
      </c>
      <c r="B240" s="15" t="s">
        <v>348</v>
      </c>
      <c r="C240" s="16" t="s">
        <v>44</v>
      </c>
      <c r="D240" s="17">
        <v>916.86199999999997</v>
      </c>
      <c r="E240" s="15"/>
      <c r="F240" s="25"/>
      <c r="G240" s="15"/>
      <c r="H240" s="15"/>
      <c r="I240" s="15"/>
    </row>
    <row r="241" spans="1:9" x14ac:dyDescent="0.25">
      <c r="A241" s="15" t="s">
        <v>349</v>
      </c>
      <c r="B241" s="15" t="s">
        <v>350</v>
      </c>
      <c r="C241" s="16" t="s">
        <v>351</v>
      </c>
      <c r="D241" s="17">
        <v>916.89</v>
      </c>
      <c r="E241" s="15"/>
      <c r="F241" s="25"/>
      <c r="G241" s="15"/>
      <c r="H241" s="15"/>
      <c r="I241" s="15"/>
    </row>
    <row r="242" spans="1:9" x14ac:dyDescent="0.25">
      <c r="A242" s="15" t="s">
        <v>343</v>
      </c>
      <c r="B242" s="15" t="s">
        <v>352</v>
      </c>
      <c r="C242" s="16">
        <v>7</v>
      </c>
      <c r="D242" s="17">
        <v>916.899</v>
      </c>
      <c r="E242" s="15"/>
      <c r="F242" s="25"/>
      <c r="G242" s="15"/>
      <c r="H242" s="15"/>
      <c r="I242" s="15"/>
    </row>
    <row r="243" spans="1:9" x14ac:dyDescent="0.25">
      <c r="A243" s="15" t="s">
        <v>23</v>
      </c>
      <c r="B243" s="15" t="s">
        <v>353</v>
      </c>
      <c r="C243" s="16" t="s">
        <v>25</v>
      </c>
      <c r="D243" s="17">
        <v>916.95</v>
      </c>
      <c r="E243" s="15"/>
      <c r="F243" s="25"/>
      <c r="G243" s="15"/>
      <c r="H243" s="15"/>
      <c r="I243" s="15"/>
    </row>
    <row r="244" spans="1:9" x14ac:dyDescent="0.25">
      <c r="A244" s="15" t="s">
        <v>280</v>
      </c>
      <c r="B244" s="15" t="s">
        <v>354</v>
      </c>
      <c r="C244" s="16">
        <v>1</v>
      </c>
      <c r="D244" s="17">
        <v>917.024</v>
      </c>
      <c r="E244" s="15"/>
      <c r="F244" s="25"/>
      <c r="G244" s="15"/>
      <c r="H244" s="15"/>
      <c r="I244" s="15"/>
    </row>
    <row r="245" spans="1:9" x14ac:dyDescent="0.25">
      <c r="A245" s="15" t="s">
        <v>355</v>
      </c>
      <c r="B245" s="15" t="s">
        <v>248</v>
      </c>
      <c r="C245" s="16" t="s">
        <v>356</v>
      </c>
      <c r="D245" s="17">
        <v>917.02599999999995</v>
      </c>
      <c r="E245" s="15"/>
      <c r="F245" s="18"/>
      <c r="G245" s="15"/>
      <c r="H245" s="15"/>
      <c r="I245" s="15"/>
    </row>
    <row r="246" spans="1:9" x14ac:dyDescent="0.25">
      <c r="A246" s="15" t="s">
        <v>230</v>
      </c>
      <c r="B246" s="15" t="s">
        <v>357</v>
      </c>
      <c r="C246" s="16">
        <v>1</v>
      </c>
      <c r="D246" s="17">
        <v>917.05499999999995</v>
      </c>
      <c r="E246" s="15"/>
      <c r="F246" s="18"/>
      <c r="G246" s="15"/>
      <c r="H246" s="15"/>
      <c r="I246" s="15"/>
    </row>
    <row r="247" spans="1:9" x14ac:dyDescent="0.25">
      <c r="A247" s="15" t="s">
        <v>54</v>
      </c>
      <c r="B247" s="15" t="s">
        <v>55</v>
      </c>
      <c r="C247" s="16">
        <v>1</v>
      </c>
      <c r="D247" s="17">
        <v>917.10299999999995</v>
      </c>
      <c r="E247" s="15"/>
      <c r="F247" s="18"/>
      <c r="G247" s="15"/>
      <c r="H247" s="15"/>
      <c r="I247" s="15"/>
    </row>
    <row r="248" spans="1:9" x14ac:dyDescent="0.25">
      <c r="A248" s="15" t="s">
        <v>58</v>
      </c>
      <c r="B248" s="15" t="s">
        <v>144</v>
      </c>
      <c r="C248" s="16">
        <v>1</v>
      </c>
      <c r="D248" s="17">
        <v>917.15</v>
      </c>
      <c r="E248" s="15"/>
      <c r="F248" s="18"/>
      <c r="G248" s="15"/>
      <c r="H248" s="15"/>
      <c r="I248" s="15"/>
    </row>
    <row r="249" spans="1:9" x14ac:dyDescent="0.25">
      <c r="A249" s="15" t="s">
        <v>42</v>
      </c>
      <c r="B249" s="15" t="s">
        <v>43</v>
      </c>
      <c r="C249" s="16" t="s">
        <v>44</v>
      </c>
      <c r="D249" s="17">
        <v>917.15</v>
      </c>
      <c r="E249" s="15"/>
      <c r="F249" s="18"/>
      <c r="G249" s="15"/>
      <c r="H249" s="15"/>
      <c r="I249" s="15"/>
    </row>
    <row r="250" spans="1:9" x14ac:dyDescent="0.25">
      <c r="A250" s="15" t="s">
        <v>305</v>
      </c>
      <c r="B250" s="15" t="s">
        <v>358</v>
      </c>
      <c r="C250" s="16" t="s">
        <v>44</v>
      </c>
      <c r="D250" s="17">
        <v>917.18299999999999</v>
      </c>
      <c r="E250" s="15"/>
      <c r="F250" s="18"/>
      <c r="G250" s="15"/>
      <c r="H250" s="15"/>
      <c r="I250" s="15"/>
    </row>
    <row r="251" spans="1:9" x14ac:dyDescent="0.25">
      <c r="A251" s="15" t="s">
        <v>280</v>
      </c>
      <c r="B251" s="15" t="s">
        <v>359</v>
      </c>
      <c r="C251" s="16">
        <v>1</v>
      </c>
      <c r="D251" s="17">
        <v>917.23900000000003</v>
      </c>
      <c r="E251" s="15"/>
      <c r="F251" s="18"/>
      <c r="G251" s="15"/>
      <c r="H251" s="15"/>
      <c r="I251" s="15"/>
    </row>
    <row r="252" spans="1:9" x14ac:dyDescent="0.25">
      <c r="A252" s="15" t="s">
        <v>360</v>
      </c>
      <c r="B252" s="15" t="s">
        <v>361</v>
      </c>
      <c r="C252" s="16">
        <v>7</v>
      </c>
      <c r="D252" s="17">
        <v>917.26599999999996</v>
      </c>
      <c r="E252" s="15"/>
      <c r="F252" s="18"/>
      <c r="G252" s="15"/>
      <c r="H252" s="15"/>
      <c r="I252" s="15"/>
    </row>
    <row r="253" spans="1:9" x14ac:dyDescent="0.25">
      <c r="A253" s="15" t="s">
        <v>362</v>
      </c>
      <c r="B253" s="15" t="s">
        <v>363</v>
      </c>
      <c r="C253" s="16" t="s">
        <v>44</v>
      </c>
      <c r="D253" s="17">
        <v>917.27200000000005</v>
      </c>
      <c r="E253" s="15"/>
      <c r="F253" s="18"/>
      <c r="G253" s="15"/>
      <c r="H253" s="15"/>
      <c r="I253" s="15"/>
    </row>
    <row r="254" spans="1:9" x14ac:dyDescent="0.25">
      <c r="A254" s="15" t="s">
        <v>259</v>
      </c>
      <c r="B254" s="15" t="s">
        <v>46</v>
      </c>
      <c r="C254" s="16">
        <v>1</v>
      </c>
      <c r="D254" s="17">
        <v>917.36099999999999</v>
      </c>
      <c r="E254" s="15"/>
      <c r="F254" s="18"/>
      <c r="G254" s="15"/>
      <c r="H254" s="15"/>
      <c r="I254" s="15"/>
    </row>
    <row r="255" spans="1:9" x14ac:dyDescent="0.25">
      <c r="A255" s="15" t="s">
        <v>242</v>
      </c>
      <c r="B255" s="15" t="s">
        <v>364</v>
      </c>
      <c r="C255" s="16">
        <v>1</v>
      </c>
      <c r="D255" s="17">
        <v>917.37699999999995</v>
      </c>
      <c r="E255" s="15"/>
      <c r="F255" s="18"/>
      <c r="G255" s="15"/>
      <c r="H255" s="15"/>
      <c r="I255" s="15"/>
    </row>
    <row r="256" spans="1:9" x14ac:dyDescent="0.25">
      <c r="A256" s="15" t="s">
        <v>213</v>
      </c>
      <c r="B256" s="15" t="s">
        <v>365</v>
      </c>
      <c r="C256" s="16">
        <v>1</v>
      </c>
      <c r="D256" s="17">
        <v>917.60599999999999</v>
      </c>
      <c r="E256" s="15"/>
      <c r="F256" s="18"/>
      <c r="G256" s="15"/>
      <c r="H256" s="15"/>
      <c r="I256" s="15"/>
    </row>
    <row r="257" spans="1:9" x14ac:dyDescent="0.25">
      <c r="A257" s="15" t="s">
        <v>259</v>
      </c>
      <c r="B257" s="15" t="s">
        <v>334</v>
      </c>
      <c r="C257" s="16">
        <v>1</v>
      </c>
      <c r="D257" s="17">
        <v>917.62599999999998</v>
      </c>
      <c r="E257" s="15"/>
      <c r="F257" s="18"/>
      <c r="G257" s="15"/>
      <c r="H257" s="15"/>
      <c r="I257" s="15"/>
    </row>
    <row r="258" spans="1:9" x14ac:dyDescent="0.25">
      <c r="A258" s="15" t="s">
        <v>263</v>
      </c>
      <c r="B258" s="15" t="s">
        <v>366</v>
      </c>
      <c r="C258" s="16">
        <v>7</v>
      </c>
      <c r="D258" s="17">
        <v>917.65</v>
      </c>
      <c r="E258" s="15"/>
      <c r="F258" s="18"/>
      <c r="G258" s="15"/>
      <c r="H258" s="15"/>
      <c r="I258" s="15"/>
    </row>
    <row r="259" spans="1:9" x14ac:dyDescent="0.25">
      <c r="A259" s="15" t="s">
        <v>367</v>
      </c>
      <c r="B259" s="15" t="s">
        <v>368</v>
      </c>
      <c r="C259" s="16">
        <v>1</v>
      </c>
      <c r="D259" s="17">
        <v>917.75699999999995</v>
      </c>
      <c r="E259" s="15"/>
      <c r="F259" s="18"/>
      <c r="G259" s="15"/>
      <c r="H259" s="15"/>
      <c r="I259" s="15"/>
    </row>
    <row r="260" spans="1:9" x14ac:dyDescent="0.25">
      <c r="A260" s="15" t="s">
        <v>287</v>
      </c>
      <c r="B260" s="15" t="s">
        <v>369</v>
      </c>
      <c r="C260" s="16" t="s">
        <v>44</v>
      </c>
      <c r="D260" s="17">
        <v>917.78700000000003</v>
      </c>
      <c r="E260" s="15"/>
      <c r="F260" s="18"/>
      <c r="G260" s="15"/>
      <c r="H260" s="15"/>
      <c r="I260" s="15"/>
    </row>
    <row r="261" spans="1:9" x14ac:dyDescent="0.25">
      <c r="A261" s="15" t="s">
        <v>188</v>
      </c>
      <c r="B261" s="15" t="s">
        <v>189</v>
      </c>
      <c r="C261" s="16">
        <v>1</v>
      </c>
      <c r="D261" s="17">
        <v>917.81899999999996</v>
      </c>
      <c r="E261" s="15"/>
      <c r="F261" s="18"/>
      <c r="G261" s="15"/>
      <c r="H261" s="15"/>
      <c r="I261" s="15"/>
    </row>
    <row r="262" spans="1:9" x14ac:dyDescent="0.25">
      <c r="A262" s="15" t="s">
        <v>250</v>
      </c>
      <c r="B262" s="15" t="s">
        <v>370</v>
      </c>
      <c r="C262" s="16">
        <v>1</v>
      </c>
      <c r="D262" s="17">
        <v>917.91200000000003</v>
      </c>
      <c r="E262" s="15"/>
      <c r="F262" s="18"/>
      <c r="G262" s="15"/>
      <c r="H262" s="15"/>
      <c r="I262" s="15"/>
    </row>
    <row r="263" spans="1:9" x14ac:dyDescent="0.25">
      <c r="A263" s="15" t="s">
        <v>171</v>
      </c>
      <c r="B263" s="15" t="s">
        <v>172</v>
      </c>
      <c r="C263" s="16" t="s">
        <v>44</v>
      </c>
      <c r="D263" s="17">
        <v>917.94500000000005</v>
      </c>
      <c r="E263" s="15"/>
      <c r="F263" s="18"/>
      <c r="G263" s="15"/>
      <c r="H263" s="15"/>
      <c r="I263" s="15"/>
    </row>
    <row r="264" spans="1:9" x14ac:dyDescent="0.25">
      <c r="A264" s="15" t="s">
        <v>152</v>
      </c>
      <c r="B264" s="15" t="s">
        <v>153</v>
      </c>
      <c r="C264" s="16" t="s">
        <v>154</v>
      </c>
      <c r="D264" s="17">
        <v>918.02099999999996</v>
      </c>
      <c r="E264" s="15"/>
      <c r="F264" s="18"/>
      <c r="G264" s="15"/>
      <c r="H264" s="15"/>
      <c r="I264" s="15"/>
    </row>
    <row r="265" spans="1:9" x14ac:dyDescent="0.25">
      <c r="A265" s="15" t="s">
        <v>200</v>
      </c>
      <c r="B265" s="15" t="s">
        <v>201</v>
      </c>
      <c r="C265" s="16">
        <v>0</v>
      </c>
      <c r="D265" s="17">
        <v>918.05899999999997</v>
      </c>
      <c r="E265" s="15"/>
      <c r="F265" s="18"/>
      <c r="G265" s="15"/>
      <c r="H265" s="15"/>
      <c r="I265" s="15"/>
    </row>
    <row r="266" spans="1:9" x14ac:dyDescent="0.25">
      <c r="A266" s="15" t="s">
        <v>202</v>
      </c>
      <c r="B266" s="15" t="s">
        <v>203</v>
      </c>
      <c r="C266" s="16">
        <v>1</v>
      </c>
      <c r="D266" s="17">
        <v>918.10400000000004</v>
      </c>
      <c r="E266" s="15"/>
      <c r="F266" s="18"/>
      <c r="G266" s="15"/>
      <c r="H266" s="15"/>
      <c r="I266" s="15"/>
    </row>
    <row r="267" spans="1:9" x14ac:dyDescent="0.25">
      <c r="A267" s="15" t="s">
        <v>215</v>
      </c>
      <c r="B267" s="15" t="s">
        <v>371</v>
      </c>
      <c r="C267" s="16">
        <v>1</v>
      </c>
      <c r="D267" s="17">
        <v>918.16200000000003</v>
      </c>
      <c r="E267" s="15"/>
      <c r="F267" s="18"/>
      <c r="G267" s="15"/>
      <c r="H267" s="15"/>
      <c r="I267" s="15"/>
    </row>
    <row r="268" spans="1:9" x14ac:dyDescent="0.25">
      <c r="A268" s="15" t="s">
        <v>111</v>
      </c>
      <c r="B268" s="15" t="s">
        <v>112</v>
      </c>
      <c r="C268" s="16" t="s">
        <v>44</v>
      </c>
      <c r="D268" s="17">
        <v>918.21100000000001</v>
      </c>
      <c r="E268" s="15"/>
      <c r="F268" s="18"/>
      <c r="G268" s="15"/>
      <c r="H268" s="15"/>
      <c r="I268" s="15"/>
    </row>
    <row r="269" spans="1:9" x14ac:dyDescent="0.25">
      <c r="A269" s="15" t="s">
        <v>372</v>
      </c>
      <c r="B269" s="15" t="s">
        <v>373</v>
      </c>
      <c r="C269" s="16" t="s">
        <v>374</v>
      </c>
      <c r="D269" s="17">
        <v>918.21699999999998</v>
      </c>
      <c r="E269" s="15"/>
      <c r="F269" s="18"/>
      <c r="G269" s="15"/>
      <c r="H269" s="15"/>
      <c r="I269" s="15"/>
    </row>
    <row r="270" spans="1:9" x14ac:dyDescent="0.25">
      <c r="A270" s="15" t="s">
        <v>210</v>
      </c>
      <c r="B270" s="15" t="s">
        <v>375</v>
      </c>
      <c r="C270" s="16">
        <v>7</v>
      </c>
      <c r="D270" s="17">
        <v>918.29700000000003</v>
      </c>
      <c r="E270" s="15"/>
      <c r="F270" s="18"/>
      <c r="G270" s="15"/>
      <c r="H270" s="15"/>
      <c r="I270" s="15"/>
    </row>
    <row r="271" spans="1:9" x14ac:dyDescent="0.25">
      <c r="A271" s="15" t="s">
        <v>376</v>
      </c>
      <c r="B271" s="15" t="s">
        <v>377</v>
      </c>
      <c r="C271" s="16">
        <v>1</v>
      </c>
      <c r="D271" s="17">
        <v>918.36500000000001</v>
      </c>
      <c r="E271" s="15"/>
      <c r="F271" s="18"/>
      <c r="G271" s="15"/>
      <c r="H271" s="15"/>
      <c r="I271" s="15"/>
    </row>
    <row r="272" spans="1:9" x14ac:dyDescent="0.25">
      <c r="A272" s="15" t="s">
        <v>378</v>
      </c>
      <c r="B272" s="15" t="s">
        <v>184</v>
      </c>
      <c r="C272" s="16">
        <v>1</v>
      </c>
      <c r="D272" s="17">
        <v>918.46699999999998</v>
      </c>
      <c r="E272" s="15"/>
      <c r="F272" s="18"/>
      <c r="G272" s="15"/>
      <c r="H272" s="15"/>
      <c r="I272" s="15"/>
    </row>
    <row r="273" spans="1:9" x14ac:dyDescent="0.25">
      <c r="A273" s="15" t="s">
        <v>74</v>
      </c>
      <c r="B273" s="15" t="s">
        <v>75</v>
      </c>
      <c r="C273" s="16" t="s">
        <v>76</v>
      </c>
      <c r="D273" s="17">
        <v>918.49300000000005</v>
      </c>
      <c r="E273" s="15"/>
      <c r="F273" s="18"/>
      <c r="G273" s="15"/>
      <c r="H273" s="15"/>
      <c r="I273" s="15"/>
    </row>
    <row r="274" spans="1:9" x14ac:dyDescent="0.25">
      <c r="A274" s="15" t="s">
        <v>330</v>
      </c>
      <c r="B274" s="15" t="s">
        <v>379</v>
      </c>
      <c r="C274" s="16">
        <v>7</v>
      </c>
      <c r="D274" s="17">
        <v>918.72799999999995</v>
      </c>
      <c r="E274" s="15"/>
      <c r="F274" s="18"/>
      <c r="G274" s="15"/>
      <c r="H274" s="15"/>
      <c r="I274" s="15"/>
    </row>
    <row r="275" spans="1:9" x14ac:dyDescent="0.25">
      <c r="A275" s="15" t="s">
        <v>380</v>
      </c>
      <c r="B275" s="15" t="s">
        <v>381</v>
      </c>
      <c r="C275" s="16">
        <v>0</v>
      </c>
      <c r="D275" s="17">
        <v>918.92700000000002</v>
      </c>
      <c r="E275" s="15"/>
      <c r="F275" s="18"/>
      <c r="G275" s="15"/>
      <c r="H275" s="15"/>
      <c r="I275" s="15"/>
    </row>
    <row r="276" spans="1:9" x14ac:dyDescent="0.25">
      <c r="A276" s="15" t="s">
        <v>382</v>
      </c>
      <c r="B276" s="15" t="s">
        <v>383</v>
      </c>
      <c r="C276" s="16" t="s">
        <v>44</v>
      </c>
      <c r="D276" s="17">
        <v>919.06500000000005</v>
      </c>
      <c r="E276" s="15"/>
      <c r="F276" s="18"/>
      <c r="G276" s="15"/>
      <c r="H276" s="15"/>
      <c r="I276" s="15"/>
    </row>
    <row r="277" spans="1:9" x14ac:dyDescent="0.25">
      <c r="A277" s="15" t="s">
        <v>185</v>
      </c>
      <c r="B277" s="15" t="s">
        <v>186</v>
      </c>
      <c r="C277" s="16" t="s">
        <v>187</v>
      </c>
      <c r="D277" s="17">
        <v>919.09799999999996</v>
      </c>
      <c r="E277" s="15"/>
      <c r="F277" s="18"/>
      <c r="G277" s="15"/>
      <c r="H277" s="15"/>
      <c r="I277" s="15"/>
    </row>
    <row r="278" spans="1:9" x14ac:dyDescent="0.25">
      <c r="A278" s="15" t="s">
        <v>384</v>
      </c>
      <c r="B278" s="15" t="s">
        <v>385</v>
      </c>
      <c r="C278" s="16"/>
      <c r="D278" s="17">
        <v>919.7</v>
      </c>
      <c r="E278" s="15"/>
      <c r="F278" s="18"/>
      <c r="G278" s="15"/>
      <c r="H278" s="15"/>
      <c r="I278" s="15"/>
    </row>
    <row r="279" spans="1:9" x14ac:dyDescent="0.25">
      <c r="A279" s="15" t="s">
        <v>69</v>
      </c>
      <c r="B279" s="15" t="s">
        <v>70</v>
      </c>
      <c r="C279" s="16">
        <v>7</v>
      </c>
      <c r="D279" s="17">
        <v>925.07299999999998</v>
      </c>
      <c r="E279" s="15"/>
      <c r="F279" s="18"/>
      <c r="G279" s="15"/>
      <c r="H279" s="15"/>
      <c r="I279" s="15"/>
    </row>
    <row r="280" spans="1:9" x14ac:dyDescent="0.25">
      <c r="A280" s="15" t="s">
        <v>323</v>
      </c>
      <c r="B280" s="15" t="s">
        <v>386</v>
      </c>
      <c r="C280" s="16" t="s">
        <v>44</v>
      </c>
      <c r="D280" s="17">
        <v>927.95899999999995</v>
      </c>
      <c r="E280" s="15"/>
      <c r="F280" s="18"/>
      <c r="G280" s="15"/>
      <c r="H280" s="15"/>
      <c r="I280" s="15"/>
    </row>
    <row r="281" spans="1:9" x14ac:dyDescent="0.25">
      <c r="A281" s="15" t="s">
        <v>199</v>
      </c>
      <c r="B281" s="15" t="s">
        <v>73</v>
      </c>
      <c r="C281" s="16">
        <v>7</v>
      </c>
      <c r="D281" s="17">
        <v>930.36699999999996</v>
      </c>
      <c r="E281" s="15"/>
      <c r="F281" s="18"/>
      <c r="G281" s="15"/>
      <c r="H281" s="15"/>
      <c r="I281" s="15"/>
    </row>
    <row r="282" spans="1:9" x14ac:dyDescent="0.25">
      <c r="A282" s="15" t="s">
        <v>117</v>
      </c>
      <c r="B282" s="15" t="s">
        <v>118</v>
      </c>
      <c r="C282" s="16" t="s">
        <v>44</v>
      </c>
      <c r="D282" s="17">
        <v>946.98099999999999</v>
      </c>
      <c r="E282" s="15"/>
      <c r="F282" s="18"/>
      <c r="G282" s="15"/>
      <c r="H282" s="15"/>
      <c r="I282" s="15"/>
    </row>
    <row r="283" spans="1:9" x14ac:dyDescent="0.25">
      <c r="A283" s="15" t="s">
        <v>173</v>
      </c>
      <c r="B283" s="15" t="s">
        <v>174</v>
      </c>
      <c r="C283" s="16">
        <v>7</v>
      </c>
      <c r="D283" s="17">
        <v>997.95100000000002</v>
      </c>
      <c r="E283" s="15"/>
      <c r="F283" s="18"/>
      <c r="G283" s="15"/>
      <c r="H283" s="15"/>
      <c r="I283" s="15"/>
    </row>
    <row r="284" spans="1:9" x14ac:dyDescent="0.25">
      <c r="A284" s="15" t="s">
        <v>206</v>
      </c>
      <c r="B284" s="15" t="s">
        <v>207</v>
      </c>
      <c r="C284" s="16">
        <v>7</v>
      </c>
      <c r="D284" s="17">
        <v>9943.3880000000008</v>
      </c>
      <c r="E284" s="15"/>
      <c r="F284" s="18"/>
      <c r="G284" s="15"/>
      <c r="H284" s="15"/>
      <c r="I284" s="15"/>
    </row>
    <row r="285" spans="1:9" x14ac:dyDescent="0.25">
      <c r="A285" s="15"/>
      <c r="B285" s="15"/>
      <c r="C285" s="16"/>
      <c r="D285" s="17"/>
      <c r="E285" s="15"/>
      <c r="F285" s="18"/>
      <c r="G285" s="15"/>
      <c r="H285" s="15"/>
      <c r="I285" s="15"/>
    </row>
    <row r="286" spans="1:9" x14ac:dyDescent="0.25">
      <c r="A286" s="35" t="s">
        <v>387</v>
      </c>
      <c r="B286" s="35"/>
      <c r="C286" s="35"/>
      <c r="D286" s="35"/>
      <c r="E286" s="35"/>
      <c r="F286" s="35"/>
      <c r="G286" s="15"/>
      <c r="H286" s="15"/>
      <c r="I286" s="15"/>
    </row>
    <row r="287" spans="1:9" x14ac:dyDescent="0.25">
      <c r="A287" s="15" t="s">
        <v>210</v>
      </c>
      <c r="B287" s="15" t="s">
        <v>211</v>
      </c>
      <c r="C287" s="16">
        <v>7</v>
      </c>
      <c r="D287" s="17">
        <v>16.091000000000001</v>
      </c>
      <c r="E287" s="15" t="s">
        <v>177</v>
      </c>
      <c r="F287" s="18">
        <v>5</v>
      </c>
      <c r="G287" s="15">
        <v>16.091000000000001</v>
      </c>
      <c r="H287" s="15"/>
      <c r="I287" s="15"/>
    </row>
    <row r="288" spans="1:9" x14ac:dyDescent="0.25">
      <c r="A288" s="15" t="s">
        <v>210</v>
      </c>
      <c r="B288" s="15" t="s">
        <v>212</v>
      </c>
      <c r="C288" s="16">
        <v>7</v>
      </c>
      <c r="D288" s="17">
        <v>16.100000000000001</v>
      </c>
      <c r="E288" s="15"/>
      <c r="F288" s="18" t="s">
        <v>388</v>
      </c>
      <c r="G288" s="15">
        <f>+G287+0.5</f>
        <v>16.591000000000001</v>
      </c>
      <c r="H288" s="15"/>
      <c r="I288" s="15"/>
    </row>
    <row r="289" spans="1:9" x14ac:dyDescent="0.25">
      <c r="A289" s="15" t="s">
        <v>52</v>
      </c>
      <c r="B289" s="15" t="s">
        <v>53</v>
      </c>
      <c r="C289" s="16">
        <v>7</v>
      </c>
      <c r="D289" s="17">
        <v>16.337</v>
      </c>
      <c r="E289" s="15"/>
      <c r="F289" s="18">
        <v>4</v>
      </c>
      <c r="G289" s="15">
        <f>+G288+0.5</f>
        <v>17.091000000000001</v>
      </c>
      <c r="H289" s="15"/>
      <c r="I289" s="15"/>
    </row>
    <row r="290" spans="1:9" x14ac:dyDescent="0.25">
      <c r="A290" s="15" t="s">
        <v>235</v>
      </c>
      <c r="B290" s="15" t="s">
        <v>236</v>
      </c>
      <c r="C290" s="16">
        <v>7</v>
      </c>
      <c r="D290" s="17">
        <v>16.486000000000001</v>
      </c>
      <c r="E290" s="15"/>
      <c r="F290" s="18">
        <v>3</v>
      </c>
      <c r="G290" s="15">
        <f>+G289+0.5</f>
        <v>17.591000000000001</v>
      </c>
      <c r="H290" s="15"/>
      <c r="I290" s="15"/>
    </row>
    <row r="291" spans="1:9" x14ac:dyDescent="0.25">
      <c r="A291" s="15" t="s">
        <v>238</v>
      </c>
      <c r="B291" s="15" t="s">
        <v>239</v>
      </c>
      <c r="C291" s="16">
        <v>7</v>
      </c>
      <c r="D291" s="17">
        <v>16.542000000000002</v>
      </c>
      <c r="E291" s="15"/>
      <c r="F291" s="18">
        <v>2</v>
      </c>
      <c r="G291" s="15">
        <f>+G290+0.5</f>
        <v>18.091000000000001</v>
      </c>
      <c r="H291" s="15"/>
      <c r="I291" s="15"/>
    </row>
    <row r="292" spans="1:9" x14ac:dyDescent="0.25">
      <c r="A292" s="15" t="s">
        <v>255</v>
      </c>
      <c r="B292" s="15" t="s">
        <v>256</v>
      </c>
      <c r="C292" s="16">
        <v>7</v>
      </c>
      <c r="D292" s="17">
        <v>16.835999999999999</v>
      </c>
      <c r="E292" s="15" t="s">
        <v>178</v>
      </c>
      <c r="F292" s="18">
        <v>5</v>
      </c>
      <c r="G292" s="15"/>
      <c r="H292" s="15"/>
      <c r="I292" s="15"/>
    </row>
    <row r="293" spans="1:9" x14ac:dyDescent="0.25">
      <c r="A293" s="15" t="s">
        <v>263</v>
      </c>
      <c r="B293" s="15" t="s">
        <v>264</v>
      </c>
      <c r="C293" s="16">
        <v>7</v>
      </c>
      <c r="D293" s="17">
        <v>17.045000000000002</v>
      </c>
      <c r="E293" s="15"/>
      <c r="F293" s="18">
        <v>4</v>
      </c>
      <c r="G293" s="15"/>
      <c r="H293" s="15"/>
      <c r="I293" s="15"/>
    </row>
    <row r="294" spans="1:9" x14ac:dyDescent="0.25">
      <c r="A294" s="15" t="s">
        <v>45</v>
      </c>
      <c r="B294" s="15" t="s">
        <v>46</v>
      </c>
      <c r="C294" s="16" t="s">
        <v>47</v>
      </c>
      <c r="D294" s="17">
        <v>17.097000000000001</v>
      </c>
      <c r="E294" s="15" t="s">
        <v>179</v>
      </c>
      <c r="F294" s="18">
        <v>5</v>
      </c>
      <c r="G294" s="15"/>
      <c r="H294" s="15"/>
      <c r="I294" s="15"/>
    </row>
    <row r="295" spans="1:9" x14ac:dyDescent="0.25">
      <c r="A295" s="15" t="s">
        <v>278</v>
      </c>
      <c r="B295" s="15" t="s">
        <v>279</v>
      </c>
      <c r="C295" s="16">
        <v>7</v>
      </c>
      <c r="D295" s="17">
        <v>17.236000000000001</v>
      </c>
      <c r="E295" s="15"/>
      <c r="F295" s="18">
        <v>4</v>
      </c>
      <c r="G295" s="15"/>
      <c r="H295" s="15"/>
      <c r="I295" s="15"/>
    </row>
    <row r="296" spans="1:9" x14ac:dyDescent="0.25">
      <c r="A296" s="15" t="s">
        <v>289</v>
      </c>
      <c r="B296" s="15" t="s">
        <v>290</v>
      </c>
      <c r="C296" s="16">
        <v>7</v>
      </c>
      <c r="D296" s="17">
        <v>17.381</v>
      </c>
      <c r="E296" s="15"/>
      <c r="F296" s="18">
        <v>3</v>
      </c>
      <c r="G296" s="15"/>
      <c r="H296" s="15"/>
      <c r="I296" s="15"/>
    </row>
    <row r="297" spans="1:9" x14ac:dyDescent="0.25">
      <c r="A297" s="15" t="s">
        <v>291</v>
      </c>
      <c r="B297" s="15" t="s">
        <v>292</v>
      </c>
      <c r="C297" s="16">
        <v>7</v>
      </c>
      <c r="D297" s="17">
        <v>17.440000000000001</v>
      </c>
      <c r="E297" s="15"/>
      <c r="F297" s="18">
        <v>2</v>
      </c>
      <c r="G297" s="15"/>
      <c r="H297" s="15"/>
      <c r="I297" s="15"/>
    </row>
    <row r="298" spans="1:9" x14ac:dyDescent="0.25">
      <c r="A298" s="15" t="s">
        <v>293</v>
      </c>
      <c r="B298" s="15" t="s">
        <v>294</v>
      </c>
      <c r="C298" s="16">
        <v>7</v>
      </c>
      <c r="D298" s="17">
        <v>17.466999999999999</v>
      </c>
      <c r="E298" s="15"/>
      <c r="F298" s="18">
        <v>1</v>
      </c>
      <c r="G298" s="15"/>
      <c r="H298" s="15"/>
      <c r="I298" s="15"/>
    </row>
    <row r="299" spans="1:9" x14ac:dyDescent="0.25">
      <c r="A299" s="15" t="s">
        <v>155</v>
      </c>
      <c r="B299" s="15" t="s">
        <v>156</v>
      </c>
      <c r="C299" s="16">
        <v>7</v>
      </c>
      <c r="D299" s="17">
        <v>17.888999999999999</v>
      </c>
      <c r="E299" s="15" t="s">
        <v>180</v>
      </c>
      <c r="F299" s="18">
        <v>5</v>
      </c>
      <c r="G299" s="15"/>
      <c r="H299" s="15"/>
      <c r="I299" s="15"/>
    </row>
    <row r="300" spans="1:9" x14ac:dyDescent="0.25">
      <c r="A300" s="15" t="s">
        <v>89</v>
      </c>
      <c r="B300" s="15" t="s">
        <v>90</v>
      </c>
      <c r="C300" s="16">
        <v>7</v>
      </c>
      <c r="D300" s="17">
        <v>17.974</v>
      </c>
      <c r="E300" s="15"/>
      <c r="F300" s="18">
        <v>4</v>
      </c>
      <c r="G300" s="15"/>
      <c r="H300" s="15"/>
      <c r="I300" s="15"/>
    </row>
    <row r="301" spans="1:9" x14ac:dyDescent="0.25">
      <c r="A301" s="15" t="s">
        <v>307</v>
      </c>
      <c r="B301" s="15" t="s">
        <v>308</v>
      </c>
      <c r="C301" s="16">
        <v>7</v>
      </c>
      <c r="D301" s="17">
        <v>18.003</v>
      </c>
      <c r="E301" s="15"/>
      <c r="F301" s="18">
        <v>3</v>
      </c>
      <c r="G301" s="15"/>
      <c r="H301" s="15"/>
      <c r="I301" s="15"/>
    </row>
    <row r="302" spans="1:9" x14ac:dyDescent="0.25">
      <c r="A302" s="15" t="s">
        <v>289</v>
      </c>
      <c r="B302" s="15" t="s">
        <v>310</v>
      </c>
      <c r="C302" s="16">
        <v>7</v>
      </c>
      <c r="D302" s="17">
        <v>18.157</v>
      </c>
      <c r="E302" s="15" t="s">
        <v>181</v>
      </c>
      <c r="F302" s="18">
        <v>5</v>
      </c>
      <c r="G302" s="15"/>
      <c r="H302" s="15"/>
      <c r="I302" s="15"/>
    </row>
    <row r="303" spans="1:9" x14ac:dyDescent="0.25">
      <c r="A303" s="15" t="s">
        <v>312</v>
      </c>
      <c r="B303" s="15" t="s">
        <v>313</v>
      </c>
      <c r="C303" s="16">
        <v>7</v>
      </c>
      <c r="D303" s="17">
        <v>18.25</v>
      </c>
      <c r="E303" s="15"/>
      <c r="F303" s="18">
        <v>4</v>
      </c>
      <c r="G303" s="15"/>
      <c r="H303" s="15"/>
      <c r="I303" s="15"/>
    </row>
    <row r="304" spans="1:9" x14ac:dyDescent="0.25">
      <c r="A304" s="15" t="s">
        <v>99</v>
      </c>
      <c r="B304" s="15" t="s">
        <v>100</v>
      </c>
      <c r="C304" s="16">
        <v>7</v>
      </c>
      <c r="D304" s="17">
        <v>18.39</v>
      </c>
      <c r="E304" s="15"/>
      <c r="F304" s="18">
        <v>3</v>
      </c>
      <c r="G304" s="15"/>
      <c r="H304" s="15"/>
      <c r="I304" s="15"/>
    </row>
    <row r="305" spans="1:9" x14ac:dyDescent="0.25">
      <c r="A305" s="15" t="s">
        <v>109</v>
      </c>
      <c r="B305" s="15" t="s">
        <v>110</v>
      </c>
      <c r="C305" s="16">
        <v>7</v>
      </c>
      <c r="D305" s="17">
        <v>18.606000000000002</v>
      </c>
      <c r="E305" s="15"/>
      <c r="F305" s="18">
        <v>2</v>
      </c>
      <c r="G305" s="15"/>
      <c r="H305" s="15"/>
      <c r="I305" s="15"/>
    </row>
    <row r="306" spans="1:9" x14ac:dyDescent="0.25">
      <c r="A306" s="15" t="s">
        <v>89</v>
      </c>
      <c r="B306" s="15" t="s">
        <v>102</v>
      </c>
      <c r="C306" s="16">
        <v>7</v>
      </c>
      <c r="D306" s="17">
        <v>18.760999999999999</v>
      </c>
      <c r="E306" s="15"/>
      <c r="F306" s="18">
        <v>1</v>
      </c>
      <c r="G306" s="15"/>
      <c r="H306" s="15"/>
      <c r="I306" s="15"/>
    </row>
    <row r="307" spans="1:9" x14ac:dyDescent="0.25">
      <c r="A307" s="15" t="s">
        <v>330</v>
      </c>
      <c r="B307" s="15" t="s">
        <v>331</v>
      </c>
      <c r="C307" s="16">
        <v>7</v>
      </c>
      <c r="D307" s="17">
        <v>20.574000000000002</v>
      </c>
      <c r="E307" s="15"/>
      <c r="F307" s="18"/>
      <c r="G307" s="15"/>
      <c r="H307" s="15"/>
      <c r="I307" s="15"/>
    </row>
    <row r="308" spans="1:9" x14ac:dyDescent="0.25">
      <c r="A308" s="15" t="s">
        <v>335</v>
      </c>
      <c r="B308" s="15" t="s">
        <v>336</v>
      </c>
      <c r="C308" s="16">
        <v>7</v>
      </c>
      <c r="D308" s="17">
        <v>915.84900000000005</v>
      </c>
      <c r="E308" s="15"/>
      <c r="F308" s="18"/>
      <c r="G308" s="15"/>
      <c r="H308" s="15"/>
      <c r="I308" s="15"/>
    </row>
    <row r="309" spans="1:9" x14ac:dyDescent="0.25">
      <c r="A309" s="15" t="s">
        <v>345</v>
      </c>
      <c r="B309" s="15" t="s">
        <v>346</v>
      </c>
      <c r="C309" s="16">
        <v>7</v>
      </c>
      <c r="D309" s="17">
        <v>916.71600000000001</v>
      </c>
      <c r="E309" s="15"/>
      <c r="F309" s="18"/>
      <c r="G309" s="15"/>
      <c r="H309" s="15"/>
      <c r="I309" s="15"/>
    </row>
    <row r="310" spans="1:9" x14ac:dyDescent="0.25">
      <c r="A310" s="15" t="s">
        <v>360</v>
      </c>
      <c r="B310" s="15" t="s">
        <v>361</v>
      </c>
      <c r="C310" s="16">
        <v>7</v>
      </c>
      <c r="D310" s="17">
        <v>917.26599999999996</v>
      </c>
      <c r="E310" s="15"/>
      <c r="F310" s="18"/>
      <c r="G310" s="15"/>
      <c r="H310" s="15"/>
      <c r="I310" s="15"/>
    </row>
    <row r="311" spans="1:9" x14ac:dyDescent="0.25">
      <c r="A311" s="15" t="s">
        <v>263</v>
      </c>
      <c r="B311" s="15" t="s">
        <v>366</v>
      </c>
      <c r="C311" s="16">
        <v>7</v>
      </c>
      <c r="D311" s="17">
        <v>917.65</v>
      </c>
      <c r="E311" s="15"/>
      <c r="F311" s="18"/>
      <c r="G311" s="15"/>
      <c r="H311" s="15"/>
      <c r="I311" s="15"/>
    </row>
    <row r="312" spans="1:9" x14ac:dyDescent="0.25">
      <c r="A312" s="15" t="s">
        <v>210</v>
      </c>
      <c r="B312" s="15" t="s">
        <v>375</v>
      </c>
      <c r="C312" s="16">
        <v>7</v>
      </c>
      <c r="D312" s="17">
        <v>918.29700000000003</v>
      </c>
      <c r="E312" s="15"/>
      <c r="F312" s="18"/>
      <c r="G312" s="15"/>
      <c r="H312" s="15"/>
      <c r="I312" s="15"/>
    </row>
    <row r="313" spans="1:9" x14ac:dyDescent="0.25">
      <c r="A313" s="15" t="s">
        <v>330</v>
      </c>
      <c r="B313" s="15" t="s">
        <v>379</v>
      </c>
      <c r="C313" s="16">
        <v>7</v>
      </c>
      <c r="D313" s="17">
        <v>918.72799999999995</v>
      </c>
      <c r="E313" s="15"/>
      <c r="F313" s="18"/>
      <c r="G313" s="15"/>
      <c r="H313" s="15"/>
      <c r="I313" s="15"/>
    </row>
    <row r="314" spans="1:9" x14ac:dyDescent="0.25">
      <c r="A314" s="15" t="s">
        <v>69</v>
      </c>
      <c r="B314" s="15" t="s">
        <v>70</v>
      </c>
      <c r="C314" s="16">
        <v>7</v>
      </c>
      <c r="D314" s="17">
        <v>925.07299999999998</v>
      </c>
      <c r="E314" s="15"/>
      <c r="F314" s="18"/>
      <c r="G314" s="15"/>
      <c r="H314" s="15"/>
      <c r="I314" s="15"/>
    </row>
    <row r="315" spans="1:9" x14ac:dyDescent="0.25">
      <c r="A315" s="15" t="s">
        <v>199</v>
      </c>
      <c r="B315" s="15" t="s">
        <v>73</v>
      </c>
      <c r="C315" s="16">
        <v>7</v>
      </c>
      <c r="D315" s="17">
        <v>930.36699999999996</v>
      </c>
      <c r="E315" s="15"/>
      <c r="F315" s="18"/>
      <c r="G315" s="15"/>
      <c r="H315" s="15"/>
      <c r="I315" s="15"/>
    </row>
    <row r="316" spans="1:9" x14ac:dyDescent="0.25">
      <c r="A316" s="15" t="s">
        <v>173</v>
      </c>
      <c r="B316" s="15" t="s">
        <v>174</v>
      </c>
      <c r="C316" s="16">
        <v>7</v>
      </c>
      <c r="D316" s="17">
        <v>997.95100000000002</v>
      </c>
      <c r="E316" s="15"/>
      <c r="F316" s="18"/>
      <c r="G316" s="15"/>
      <c r="H316" s="15"/>
      <c r="I316" s="15"/>
    </row>
    <row r="317" spans="1:9" x14ac:dyDescent="0.25">
      <c r="A317" s="15" t="s">
        <v>206</v>
      </c>
      <c r="B317" s="15" t="s">
        <v>207</v>
      </c>
      <c r="C317" s="16">
        <v>7</v>
      </c>
      <c r="D317" s="17">
        <v>9943.3880000000008</v>
      </c>
      <c r="E317" s="15"/>
      <c r="F317" s="18"/>
      <c r="G317" s="15"/>
      <c r="H317" s="15"/>
      <c r="I317" s="15"/>
    </row>
    <row r="318" spans="1:9" x14ac:dyDescent="0.25">
      <c r="A318" s="15"/>
      <c r="B318" s="15"/>
      <c r="C318" s="16"/>
      <c r="D318" s="17"/>
      <c r="E318" s="15"/>
      <c r="F318" s="18"/>
      <c r="G318" s="15"/>
      <c r="H318" s="15"/>
      <c r="I318" s="15"/>
    </row>
    <row r="319" spans="1:9" x14ac:dyDescent="0.25">
      <c r="A319" s="15"/>
      <c r="B319" s="15"/>
      <c r="C319" s="16"/>
      <c r="D319" s="17"/>
      <c r="E319" s="15"/>
      <c r="F319" s="18"/>
      <c r="G319" s="15"/>
      <c r="H319" s="15"/>
      <c r="I319" s="15"/>
    </row>
    <row r="320" spans="1:9" x14ac:dyDescent="0.25">
      <c r="A320" s="15"/>
      <c r="B320" s="15"/>
      <c r="C320" s="16"/>
      <c r="D320" s="17"/>
      <c r="E320" s="15"/>
      <c r="F320" s="18"/>
      <c r="G320" s="15"/>
      <c r="H320" s="15"/>
      <c r="I320" s="15"/>
    </row>
    <row r="321" spans="1:9" x14ac:dyDescent="0.25">
      <c r="A321" s="15"/>
      <c r="B321" s="15"/>
      <c r="C321" s="16"/>
      <c r="D321" s="17"/>
      <c r="E321" s="15"/>
      <c r="F321" s="18"/>
      <c r="G321" s="15"/>
      <c r="H321" s="15"/>
      <c r="I321" s="15"/>
    </row>
    <row r="322" spans="1:9" x14ac:dyDescent="0.25">
      <c r="A322" s="15"/>
      <c r="B322" s="15"/>
      <c r="C322" s="16"/>
      <c r="D322" s="17"/>
      <c r="E322" s="15"/>
      <c r="F322" s="18"/>
      <c r="G322" s="15"/>
      <c r="H322" s="15"/>
      <c r="I322" s="15"/>
    </row>
    <row r="323" spans="1:9" x14ac:dyDescent="0.25">
      <c r="A323" s="15"/>
      <c r="B323" s="15"/>
      <c r="C323" s="16"/>
      <c r="D323" s="17"/>
      <c r="E323" s="15"/>
      <c r="F323" s="18"/>
      <c r="G323" s="15"/>
      <c r="H323" s="15"/>
      <c r="I323" s="15"/>
    </row>
  </sheetData>
  <mergeCells count="7">
    <mergeCell ref="A135:F135"/>
    <mergeCell ref="A286:F286"/>
    <mergeCell ref="E2:G2"/>
    <mergeCell ref="A25:D25"/>
    <mergeCell ref="A98:D98"/>
    <mergeCell ref="A117:F117"/>
    <mergeCell ref="A130:F130"/>
  </mergeCells>
  <conditionalFormatting sqref="D26:D96">
    <cfRule type="cellIs" priority="31" stopIfTrue="1" operator="greaterThan">
      <formula>89.999</formula>
    </cfRule>
    <cfRule type="duplicateValues" dxfId="77" priority="32" stopIfTrue="1"/>
    <cfRule type="cellIs" dxfId="76" priority="33" stopIfTrue="1" operator="greaterThanOrEqual">
      <formula>#REF!</formula>
    </cfRule>
    <cfRule type="cellIs" dxfId="75" priority="34" stopIfTrue="1" operator="greaterThanOrEqual">
      <formula>#REF!</formula>
    </cfRule>
    <cfRule type="cellIs" dxfId="74" priority="35" stopIfTrue="1" operator="greaterThanOrEqual">
      <formula>#REF!</formula>
    </cfRule>
    <cfRule type="cellIs" dxfId="73" priority="36" stopIfTrue="1" operator="equal">
      <formula>#REF!</formula>
    </cfRule>
    <cfRule type="cellIs" dxfId="72" priority="37" stopIfTrue="1" operator="greaterThanOrEqual">
      <formula>#REF!</formula>
    </cfRule>
  </conditionalFormatting>
  <conditionalFormatting sqref="D26:D96">
    <cfRule type="cellIs" priority="38" stopIfTrue="1" operator="greaterThan">
      <formula>89.999</formula>
    </cfRule>
    <cfRule type="duplicateValues" dxfId="65" priority="39" stopIfTrue="1"/>
    <cfRule type="cellIs" dxfId="64" priority="40" operator="greaterThanOrEqual">
      <formula>#REF!</formula>
    </cfRule>
    <cfRule type="cellIs" dxfId="63" priority="41" stopIfTrue="1" operator="greaterThanOrEqual">
      <formula>#REF!</formula>
    </cfRule>
    <cfRule type="cellIs" dxfId="62" priority="42" stopIfTrue="1" operator="greaterThanOrEqual">
      <formula>#REF!</formula>
    </cfRule>
    <cfRule type="cellIs" dxfId="61" priority="43" stopIfTrue="1" operator="greaterThanOrEqual">
      <formula>#REF!</formula>
    </cfRule>
    <cfRule type="cellIs" dxfId="60" priority="44" stopIfTrue="1" operator="equal">
      <formula>#REF!</formula>
    </cfRule>
    <cfRule type="cellIs" dxfId="59" priority="45" stopIfTrue="1" operator="greaterThanOrEqual">
      <formula>#REF!</formula>
    </cfRule>
  </conditionalFormatting>
  <conditionalFormatting sqref="D99:D114">
    <cfRule type="cellIs" priority="16" stopIfTrue="1" operator="greaterThan">
      <formula>89.999</formula>
    </cfRule>
    <cfRule type="duplicateValues" dxfId="51" priority="17" stopIfTrue="1"/>
    <cfRule type="cellIs" dxfId="50" priority="18" stopIfTrue="1" operator="greaterThanOrEqual">
      <formula>#REF!</formula>
    </cfRule>
    <cfRule type="cellIs" dxfId="49" priority="19" stopIfTrue="1" operator="greaterThanOrEqual">
      <formula>#REF!</formula>
    </cfRule>
    <cfRule type="cellIs" dxfId="48" priority="20" stopIfTrue="1" operator="greaterThanOrEqual">
      <formula>#REF!</formula>
    </cfRule>
    <cfRule type="cellIs" dxfId="47" priority="21" stopIfTrue="1" operator="equal">
      <formula>#REF!</formula>
    </cfRule>
    <cfRule type="cellIs" dxfId="46" priority="22" stopIfTrue="1" operator="greaterThanOrEqual">
      <formula>#REF!</formula>
    </cfRule>
  </conditionalFormatting>
  <conditionalFormatting sqref="D99:D114">
    <cfRule type="cellIs" priority="23" stopIfTrue="1" operator="greaterThan">
      <formula>89.999</formula>
    </cfRule>
    <cfRule type="duplicateValues" dxfId="39" priority="24" stopIfTrue="1"/>
    <cfRule type="cellIs" dxfId="38" priority="25" operator="greaterThanOrEqual">
      <formula>#REF!</formula>
    </cfRule>
    <cfRule type="cellIs" dxfId="37" priority="26" stopIfTrue="1" operator="greaterThanOrEqual">
      <formula>#REF!</formula>
    </cfRule>
    <cfRule type="cellIs" dxfId="36" priority="27" stopIfTrue="1" operator="greaterThanOrEqual">
      <formula>#REF!</formula>
    </cfRule>
    <cfRule type="cellIs" dxfId="35" priority="28" stopIfTrue="1" operator="greaterThanOrEqual">
      <formula>#REF!</formula>
    </cfRule>
    <cfRule type="cellIs" dxfId="34" priority="29" stopIfTrue="1" operator="equal">
      <formula>#REF!</formula>
    </cfRule>
    <cfRule type="cellIs" dxfId="33" priority="30" stopIfTrue="1" operator="greaterThanOrEqual">
      <formula>#REF!</formula>
    </cfRule>
  </conditionalFormatting>
  <conditionalFormatting sqref="D115">
    <cfRule type="cellIs" priority="1" stopIfTrue="1" operator="greaterThan">
      <formula>89.999</formula>
    </cfRule>
    <cfRule type="duplicateValues" dxfId="25" priority="2" stopIfTrue="1"/>
    <cfRule type="cellIs" dxfId="24" priority="3" stopIfTrue="1" operator="greaterThanOrEqual">
      <formula>#REF!</formula>
    </cfRule>
    <cfRule type="cellIs" dxfId="23" priority="4" stopIfTrue="1" operator="greaterThanOrEqual">
      <formula>#REF!</formula>
    </cfRule>
    <cfRule type="cellIs" dxfId="22" priority="5" stopIfTrue="1" operator="greaterThanOrEqual">
      <formula>#REF!</formula>
    </cfRule>
    <cfRule type="cellIs" dxfId="21" priority="6" stopIfTrue="1" operator="equal">
      <formula>#REF!</formula>
    </cfRule>
    <cfRule type="cellIs" dxfId="20" priority="7" stopIfTrue="1" operator="greaterThanOrEqual">
      <formula>#REF!</formula>
    </cfRule>
  </conditionalFormatting>
  <conditionalFormatting sqref="D115">
    <cfRule type="cellIs" priority="8" stopIfTrue="1" operator="greaterThan">
      <formula>89.999</formula>
    </cfRule>
    <cfRule type="duplicateValues" dxfId="13" priority="9" stopIfTrue="1"/>
    <cfRule type="cellIs" dxfId="12" priority="10" operator="greaterThanOrEqual">
      <formula>#REF!</formula>
    </cfRule>
    <cfRule type="cellIs" dxfId="11" priority="11" stopIfTrue="1" operator="greaterThanOrEqual">
      <formula>#REF!</formula>
    </cfRule>
    <cfRule type="cellIs" dxfId="10" priority="12" stopIfTrue="1" operator="greaterThanOrEqual">
      <formula>#REF!</formula>
    </cfRule>
    <cfRule type="cellIs" dxfId="9" priority="13" stopIfTrue="1" operator="greaterThanOrEqual">
      <formula>#REF!</formula>
    </cfRule>
    <cfRule type="cellIs" dxfId="8" priority="14" stopIfTrue="1" operator="equal">
      <formula>#REF!</formula>
    </cfRule>
    <cfRule type="cellIs" dxfId="7" priority="15" stopIfTrue="1" operator="greaterThanOrEqual">
      <formula>#REF!</formula>
    </cfRule>
  </conditionalFormatting>
  <pageMargins left="0.7" right="0" top="0.7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 Department of Justice IT Division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Hyman</dc:creator>
  <cp:lastModifiedBy>Courtney Hyman</cp:lastModifiedBy>
  <cp:lastPrinted>2015-03-18T19:43:18Z</cp:lastPrinted>
  <dcterms:created xsi:type="dcterms:W3CDTF">2015-03-18T19:38:31Z</dcterms:created>
  <dcterms:modified xsi:type="dcterms:W3CDTF">2015-03-20T18:30:30Z</dcterms:modified>
</cp:coreProperties>
</file>